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prefhyogo-my.sharepoint.com/personal/m093150_pref_hyogo_lg_jp/Documents/副所長/R7年度/03_会計年度任用職員/05_次年度採用/01_新規/01_募集/R8保育支援/"/>
    </mc:Choice>
  </mc:AlternateContent>
  <xr:revisionPtr revIDLastSave="18" documentId="8_{9F36A072-D2E0-4E20-9B2E-4645F90CC9F9}" xr6:coauthVersionLast="47" xr6:coauthVersionMax="47" xr10:uidLastSave="{D3DC4845-6AC6-4B93-8DAC-D6E186308E67}"/>
  <bookViews>
    <workbookView xWindow="-120" yWindow="-120" windowWidth="29040" windowHeight="15720" xr2:uid="{00000000-000D-0000-FFFF-FFFF00000000}"/>
  </bookViews>
  <sheets>
    <sheet name="申込書①" sheetId="1" r:id="rId1"/>
    <sheet name="申込書②" sheetId="2" r:id="rId2"/>
    <sheet name="申込書③" sheetId="3" r:id="rId3"/>
    <sheet name="記載例_申込書①" sheetId="4" r:id="rId4"/>
    <sheet name="記載例_申込書②" sheetId="5" r:id="rId5"/>
  </sheets>
  <definedNames>
    <definedName name="_xlnm.Print_Area" localSheetId="3">記載例_申込書①!$A$1:$X$33</definedName>
    <definedName name="_xlnm.Print_Area" localSheetId="4">記載例_申込書②!$A$1:$X$35</definedName>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3" hidden="1">記載例_申込書①!$A$1:$X$33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5" l="1"/>
  <c r="X18" i="5" s="1"/>
  <c r="X17" i="5"/>
  <c r="V19" i="5"/>
  <c r="X19" i="5"/>
  <c r="X20" i="5"/>
  <c r="V21" i="5"/>
  <c r="X22" i="5" s="1"/>
  <c r="X21" i="5"/>
  <c r="V23" i="5"/>
  <c r="X24" i="5" s="1"/>
  <c r="X23" i="5"/>
  <c r="V25" i="5"/>
  <c r="X26" i="5" s="1"/>
  <c r="X25" i="5"/>
  <c r="V27" i="5"/>
  <c r="X28" i="5" s="1"/>
  <c r="X27" i="5"/>
  <c r="V29" i="5"/>
  <c r="X29" i="5"/>
  <c r="X30" i="5"/>
  <c r="V31" i="5"/>
  <c r="X32" i="5" s="1"/>
  <c r="X31" i="5"/>
  <c r="V33" i="5"/>
  <c r="X33" i="5"/>
  <c r="X34" i="5"/>
  <c r="H2" i="3" l="1"/>
  <c r="A2" i="3"/>
  <c r="H2" i="2"/>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<sst xmlns="http://schemas.openxmlformats.org/spreadsheetml/2006/main" count="662" uniqueCount="132">
  <si>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</si>
  <si>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</si>
  <si>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</si>
  <si>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</si>
  <si>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</si>
  <si>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</si>
  <si>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</si>
  <si>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</si>
  <si>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</si>
  <si>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</si>
  <si>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</si>
  <si>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</si>
  <si>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</si>
  <si>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</si>
  <si>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</si>
  <si>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</si>
  <si>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</si>
  <si>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</si>
  <si>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</si>
  <si>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</si>
  <si>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</si>
  <si>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</si>
  <si>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</si>
  <si>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</si>
  <si>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</si>
  <si>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</si>
  <si>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</si>
  <si>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</si>
  <si>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</si>
  <si>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</si>
  <si>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</si>
  <si>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</si>
  <si>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</si>
  <si>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</si>
  <si>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</si>
  <si>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</si>
  <si>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</si>
  <si>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</si>
  <si>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</si>
  <si>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</si>
  <si>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</si>
  <si>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</si>
  <si>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</si>
  <si>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</si>
  <si>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</si>
  <si>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</si>
  <si>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</si>
  <si>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</si>
  <si>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</si>
  <si>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</si>
  <si>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</si>
  <si>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</si>
  <si>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</si>
  <si>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</si>
  <si>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</si>
  <si>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</si>
  <si>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</si>
  <si>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</si>
  <si>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</si>
  <si>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</si>
  <si>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</si>
  <si>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</si>
  <si>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</si>
  <si>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</si>
  <si>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</si>
  <si>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</si>
  <si>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</si>
  <si>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</si>
  <si>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歳）　</t>
    </r>
    <r>
      <rPr>
        <sz val="9"/>
        <rFont val="ＭＳ ゴシック"/>
        <family val="3"/>
        <charset val="128"/>
      </rPr>
      <t>※R7.4.1現在</t>
    </r>
    <rPh sb="0" eb="1">
      <t>サイ</t>
    </rPh>
    <rPh sb="10" eb="12">
      <t>ゲンザイ</t>
    </rPh>
    <phoneticPr fontId="2"/>
  </si>
  <si>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</si>
  <si>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</si>
  <si>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2"/>
  </si>
  <si>
    <t>音楽鑑賞　・　マラソン　・　登山</t>
    <rPh sb="0" eb="2">
      <t>オンガク</t>
    </rPh>
    <rPh sb="2" eb="4">
      <t>カンショウ</t>
    </rPh>
    <rPh sb="14" eb="16">
      <t>トザン</t>
    </rPh>
    <phoneticPr fontId="2"/>
  </si>
  <si>
    <t>母</t>
    <rPh sb="0" eb="1">
      <t>ハハ</t>
    </rPh>
    <phoneticPr fontId="2"/>
  </si>
  <si>
    <t>兵庫　花子</t>
    <rPh sb="0" eb="2">
      <t>ヒョウゴ</t>
    </rPh>
    <rPh sb="3" eb="5">
      <t>ハナコ</t>
    </rPh>
    <phoneticPr fontId="2"/>
  </si>
  <si>
    <t>同　上</t>
    <rPh sb="0" eb="1">
      <t>ドウ</t>
    </rPh>
    <rPh sb="2" eb="3">
      <t>ウエ</t>
    </rPh>
    <phoneticPr fontId="2"/>
  </si>
  <si>
    <t>hyogo_taro@docomo.ne.jp</t>
    <phoneticPr fontId="2"/>
  </si>
  <si>
    <t>１１１－２２２２－３３３３</t>
    <phoneticPr fontId="2"/>
  </si>
  <si>
    <t>０７８－３４１－７７１１</t>
    <phoneticPr fontId="2"/>
  </si>
  <si>
    <t>神戸市中央区下山手通5丁目10番1号</t>
    <phoneticPr fontId="2"/>
  </si>
  <si>
    <t>８５６７</t>
    <phoneticPr fontId="2"/>
  </si>
  <si>
    <t>６５０</t>
    <phoneticPr fontId="2"/>
  </si>
  <si>
    <r>
      <t>（　</t>
    </r>
    <r>
      <rPr>
        <b/>
        <sz val="10.5"/>
        <rFont val="ＭＳ Ｐゴシック"/>
        <family val="3"/>
        <charset val="128"/>
      </rPr>
      <t>　３３</t>
    </r>
    <phoneticPr fontId="2"/>
  </si>
  <si>
    <t>１</t>
    <phoneticPr fontId="2"/>
  </si>
  <si>
    <t>４</t>
    <phoneticPr fontId="2"/>
  </si>
  <si>
    <t>兵　庫　　太　郎</t>
  </si>
  <si>
    <t>　ひ　ょ　う　ご　　　　　　た　ろ　う</t>
    <phoneticPr fontId="2"/>
  </si>
  <si>
    <r>
      <t>（令和　６</t>
    </r>
    <r>
      <rPr>
        <b/>
        <sz val="10.5"/>
        <rFont val="ＭＳ Ｐゴシック"/>
        <family val="3"/>
        <charset val="128"/>
      </rPr>
      <t>　</t>
    </r>
    <r>
      <rPr>
        <sz val="10.5"/>
        <rFont val="ＭＳ Ｐゴシック"/>
        <family val="3"/>
        <charset val="128"/>
      </rPr>
      <t>年　　</t>
    </r>
    <r>
      <rPr>
        <b/>
        <sz val="10.5"/>
        <rFont val="ＭＳ Ｐゴシック"/>
        <family val="3"/>
        <charset val="128"/>
      </rPr>
      <t>１２</t>
    </r>
    <r>
      <rPr>
        <sz val="10.5"/>
        <rFont val="ＭＳ Ｐゴシック"/>
        <family val="3"/>
        <charset val="128"/>
      </rPr>
      <t>　月　　　日 現在）</t>
    </r>
    <rPh sb="1" eb="3">
      <t>レイワ</t>
    </rPh>
    <rPh sb="6" eb="7">
      <t>ネン</t>
    </rPh>
    <rPh sb="12" eb="13">
      <t>ガツ</t>
    </rPh>
    <rPh sb="16" eb="17">
      <t>ニチ</t>
    </rPh>
    <rPh sb="18" eb="20">
      <t>ゲンザイ</t>
    </rPh>
    <phoneticPr fontId="2"/>
  </si>
  <si>
    <t>　　　　　　令和７年度会計年度任用職員採用選考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2"/>
  </si>
  <si>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</si>
  <si>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</si>
  <si>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t>３</t>
    <phoneticPr fontId="2"/>
  </si>
  <si>
    <t>H27</t>
    <phoneticPr fontId="2"/>
  </si>
  <si>
    <t>受付・レセプト管理等</t>
    <rPh sb="0" eb="2">
      <t>ウケツケ</t>
    </rPh>
    <rPh sb="7" eb="9">
      <t>カンリ</t>
    </rPh>
    <rPh sb="9" eb="10">
      <t>ナド</t>
    </rPh>
    <phoneticPr fontId="2"/>
  </si>
  <si>
    <t>医療事務</t>
    <rPh sb="0" eb="2">
      <t>イリョウ</t>
    </rPh>
    <rPh sb="2" eb="4">
      <t>ジム</t>
    </rPh>
    <phoneticPr fontId="2"/>
  </si>
  <si>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2"/>
  </si>
  <si>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2"/>
  </si>
  <si>
    <t>H25</t>
    <phoneticPr fontId="2"/>
  </si>
  <si>
    <t>H28</t>
    <phoneticPr fontId="2"/>
  </si>
  <si>
    <t>給与、庶務事務</t>
    <phoneticPr fontId="2"/>
  </si>
  <si>
    <t>一般事務</t>
    <rPh sb="0" eb="2">
      <t>イッパン</t>
    </rPh>
    <rPh sb="2" eb="4">
      <t>ジム</t>
    </rPh>
    <phoneticPr fontId="2"/>
  </si>
  <si>
    <r>
      <t xml:space="preserve">（その前）
</t>
    </r>
    <r>
      <rPr>
        <b/>
        <sz val="10"/>
        <rFont val="ＭＳ Ｐゴシック"/>
        <family val="3"/>
        <charset val="128"/>
      </rPr>
      <t>兵庫県○○部○○課</t>
    </r>
    <rPh sb="3" eb="4">
      <t>マエ</t>
    </rPh>
    <phoneticPr fontId="2"/>
  </si>
  <si>
    <t>R2</t>
    <phoneticPr fontId="2"/>
  </si>
  <si>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2"/>
  </si>
  <si>
    <t>営業</t>
    <rPh sb="0" eb="2">
      <t>エイギョウ</t>
    </rPh>
    <phoneticPr fontId="2"/>
  </si>
  <si>
    <r>
      <t xml:space="preserve">（その前）
</t>
    </r>
    <r>
      <rPr>
        <b/>
        <sz val="10"/>
        <rFont val="ＭＳ Ｐゴシック"/>
        <family val="3"/>
        <charset val="128"/>
      </rPr>
      <t>株式会社○○
○○部○○課○○係長</t>
    </r>
    <rPh sb="3" eb="4">
      <t>マエ</t>
    </rPh>
    <phoneticPr fontId="2"/>
  </si>
  <si>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2"/>
  </si>
  <si>
    <t>家庭教師</t>
    <rPh sb="0" eb="2">
      <t>カテイ</t>
    </rPh>
    <rPh sb="2" eb="4">
      <t>キョウシ</t>
    </rPh>
    <phoneticPr fontId="2"/>
  </si>
  <si>
    <r>
      <t xml:space="preserve">（その前）
</t>
    </r>
    <r>
      <rPr>
        <b/>
        <sz val="9"/>
        <rFont val="ＭＳ Ｐゴシック"/>
        <family val="3"/>
        <charset val="128"/>
      </rPr>
      <t>株式会社○○</t>
    </r>
    <rPh sb="3" eb="4">
      <t>マエ</t>
    </rPh>
    <rPh sb="7" eb="9">
      <t>カブシキ</t>
    </rPh>
    <rPh sb="9" eb="11">
      <t>カイシャ</t>
    </rPh>
    <phoneticPr fontId="2"/>
  </si>
  <si>
    <t>R7</t>
    <phoneticPr fontId="2"/>
  </si>
  <si>
    <t>庶務事務</t>
    <rPh sb="0" eb="2">
      <t>ショム</t>
    </rPh>
    <rPh sb="2" eb="4">
      <t>ジム</t>
    </rPh>
    <phoneticPr fontId="2"/>
  </si>
  <si>
    <r>
      <t xml:space="preserve">（最終）
</t>
    </r>
    <r>
      <rPr>
        <b/>
        <sz val="9"/>
        <rFont val="ＭＳ Ｐゴシック"/>
        <family val="3"/>
        <charset val="128"/>
      </rPr>
      <t>兵庫県○○部○○課</t>
    </r>
    <rPh sb="1" eb="3">
      <t>サイシュウ</t>
    </rPh>
    <rPh sb="6" eb="9">
      <t>ヒョウゴケン</t>
    </rPh>
    <rPh sb="11" eb="12">
      <t>ブ</t>
    </rPh>
    <rPh sb="14" eb="15">
      <t>カ</t>
    </rPh>
    <phoneticPr fontId="2"/>
  </si>
  <si>
    <t>R4</t>
    <phoneticPr fontId="2"/>
  </si>
  <si>
    <t>勤務先
（部署、役職など）</t>
    <rPh sb="0" eb="3">
      <t>キンムサキ</t>
    </rPh>
    <rPh sb="5" eb="7">
      <t>ブショ</t>
    </rPh>
    <rPh sb="8" eb="10">
      <t>ヤクショク</t>
    </rPh>
    <phoneticPr fontId="2"/>
  </si>
  <si>
    <t>　H２３．３．１３　　○○免許　取得</t>
  </si>
  <si>
    <t>　H２２．１１．１８　TOEICスコア６５０点　習得</t>
  </si>
  <si>
    <t>○○科</t>
    <rPh sb="2" eb="3">
      <t>カ</t>
    </rPh>
    <phoneticPr fontId="2"/>
  </si>
  <si>
    <t>兵庫県立○○高等学校</t>
    <rPh sb="0" eb="2">
      <t>ヒョウゴ</t>
    </rPh>
    <rPh sb="2" eb="4">
      <t>ケンリツ</t>
    </rPh>
    <rPh sb="6" eb="8">
      <t>コウトウ</t>
    </rPh>
    <rPh sb="8" eb="10">
      <t>ガッコウ</t>
    </rPh>
    <phoneticPr fontId="2"/>
  </si>
  <si>
    <t>H19</t>
    <phoneticPr fontId="2"/>
  </si>
  <si>
    <t>H15</t>
    <phoneticPr fontId="2"/>
  </si>
  <si>
    <t>○○部○○学科</t>
    <phoneticPr fontId="2"/>
  </si>
  <si>
    <t>H23</t>
    <phoneticPr fontId="2"/>
  </si>
  <si>
    <r>
      <t>（その前）
　　　</t>
    </r>
    <r>
      <rPr>
        <b/>
        <sz val="9"/>
        <rFont val="ＭＳ Ｐゴシック"/>
        <family val="3"/>
        <charset val="128"/>
      </rPr>
      <t>　○○大学</t>
    </r>
    <rPh sb="3" eb="4">
      <t>マエ</t>
    </rPh>
    <rPh sb="13" eb="15">
      <t>ダイガク</t>
    </rPh>
    <phoneticPr fontId="2"/>
  </si>
  <si>
    <t>○○専攻</t>
    <rPh sb="2" eb="4">
      <t>センコウ</t>
    </rPh>
    <phoneticPr fontId="2"/>
  </si>
  <si>
    <t>○○大学大学院</t>
    <rPh sb="2" eb="4">
      <t>ダイガク</t>
    </rPh>
    <rPh sb="4" eb="7">
      <t>ダイガクイン</t>
    </rPh>
    <phoneticPr fontId="2"/>
  </si>
  <si>
    <t>○○研究科</t>
    <rPh sb="2" eb="5">
      <t>ケンキュウカ</t>
    </rPh>
    <phoneticPr fontId="2"/>
  </si>
  <si>
    <t>（最終学歴）　　　　　　　　　　　　　　　　　　　　　　　　　　　　　　　　　　　　　　　　　　　　　　　　　　　　　　　　　　　　　　　　　　　　　　　　　　　　　　　　　　　　　　　　　　　　　　　　　　　　　　　　　　　　　　　　　　　　　</t>
    <rPh sb="1" eb="3">
      <t>サイシュウ</t>
    </rPh>
    <rPh sb="3" eb="5">
      <t>ガクレキ</t>
    </rPh>
    <phoneticPr fontId="2"/>
  </si>
  <si>
    <t>保育支援員</t>
    <rPh sb="0" eb="2">
      <t>ホイク</t>
    </rPh>
    <rPh sb="2" eb="5">
      <t>シエンイン</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</si>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</sst>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40"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10.5"/>
      <name val="ＭＳ Ｐゴシック"/>
      <family val="3"/>
      <charset val="128"/>
    </font>
    <font>
      <sz val="14"/>
      <name val="ＭＳ Ｐゴシック"/>
      <family val="3"/>
      <charset val="128"/>
    </font>
    <font>
      <b/>
      <sz val="14"/>
      <name val="ＭＳ Ｐゴシック"/>
      <family val="3"/>
      <charset val="128"/>
    </font>
    <font>
      <b/>
      <sz val="14"/>
      <color theme="1"/>
      <name val="ＭＳ Ｐゴシック"/>
      <family val="3"/>
      <charset val="128"/>
    </font>
    <font>
      <b/>
      <sz val="18"/>
      <color theme="1"/>
      <name val="ＭＳ Ｐゴシック"/>
      <family val="3"/>
      <charset val="128"/>
    </font>
    <font>
      <u/>
      <sz val="11"/>
      <color theme="10"/>
      <name val="ＭＳ Ｐゴシック"/>
      <family val="3"/>
      <charset val="128"/>
    </font>
    <font>
      <b/>
      <sz val="11"/>
      <name val="ＭＳ Ｐゴシック"/>
      <family val="3"/>
      <charset val="128"/>
    </font>
    <font>
      <b/>
      <sz val="9"/>
      <name val="ＭＳ Ｐゴシック"/>
      <family val="3"/>
      <charset val="128"/>
    </font>
    <font>
      <b/>
      <sz val="12"/>
      <name val="ＭＳ Ｐゴシック"/>
      <family val="3"/>
      <charset val="128"/>
    </font>
    <font>
      <b/>
      <sz val="26"/>
      <name val="ＭＳ Ｐゴシック"/>
      <family val="3"/>
      <charset val="128"/>
    </font>
    <font>
      <sz val="16"/>
      <name val="HGP創英角ｺﾞｼｯｸUB"/>
      <family val="3"/>
      <charset val="128"/>
    </font>
    <font>
      <b/>
      <sz val="10"/>
      <name val="ＭＳ Ｐゴシック"/>
      <family val="3"/>
      <charset val="128"/>
    </font>
    <font>
      <b/>
      <sz val="8"/>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s>
  <cellStyleXfs count="2">
    <xf numFmtId="0" fontId="0" fillId="0" borderId="0">
      <alignment vertical="center"/>
    </xf>
    <xf numFmtId="0" fontId="31" fillId="0" borderId="0" applyNumberFormat="0" applyFill="0" applyBorder="0" applyAlignment="0" applyProtection="0">
      <alignment vertical="center"/>
    </xf>
  </cellStyleXfs>
  <cellXfs count="31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6" xfId="0" applyBorder="1">
      <alignment vertical="center"/>
    </xf>
    <xf numFmtId="0" fontId="0" fillId="0" borderId="20" xfId="0" applyBorder="1">
      <alignment vertical="center"/>
    </xf>
    <xf numFmtId="0" fontId="0" fillId="0" borderId="19" xfId="0" applyBorder="1">
      <alignment vertical="center"/>
    </xf>
    <xf numFmtId="0" fontId="6" fillId="0" borderId="19" xfId="0" applyFont="1" applyBorder="1" applyAlignment="1">
      <alignment horizontal="center" vertical="center"/>
    </xf>
    <xf numFmtId="0" fontId="3" fillId="0" borderId="16" xfId="0" applyFont="1" applyBorder="1" applyAlignment="1">
      <alignment horizontal="center" vertical="center"/>
    </xf>
    <xf numFmtId="0" fontId="35" fillId="0" borderId="10" xfId="0" applyFont="1" applyBorder="1" applyAlignment="1">
      <alignment horizontal="left" vertical="center"/>
    </xf>
    <xf numFmtId="0" fontId="32" fillId="0" borderId="2" xfId="0" applyFont="1" applyBorder="1">
      <alignment vertical="center"/>
    </xf>
    <xf numFmtId="177" fontId="18" fillId="0" borderId="39" xfId="0" applyNumberFormat="1" applyFont="1" applyBorder="1">
      <alignment vertical="center"/>
    </xf>
    <xf numFmtId="0" fontId="19" fillId="0" borderId="38" xfId="0" applyFont="1" applyBorder="1">
      <alignment vertical="center"/>
    </xf>
    <xf numFmtId="49" fontId="33" fillId="0" borderId="7" xfId="0" applyNumberFormat="1" applyFont="1" applyBorder="1" applyAlignment="1">
      <alignment horizontal="center" vertical="center"/>
    </xf>
    <xf numFmtId="0" fontId="37" fillId="0" borderId="6" xfId="0" applyFont="1" applyBorder="1" applyAlignment="1">
      <alignment horizontal="right" vertical="center"/>
    </xf>
    <xf numFmtId="49" fontId="33" fillId="0" borderId="14" xfId="0" applyNumberFormat="1" applyFont="1" applyBorder="1" applyAlignment="1">
      <alignment horizontal="center" vertical="center"/>
    </xf>
    <xf numFmtId="0" fontId="37" fillId="0" borderId="13" xfId="0" applyFont="1" applyBorder="1" applyAlignment="1">
      <alignment horizontal="right" vertical="center" wrapText="1"/>
    </xf>
    <xf numFmtId="0" fontId="3" fillId="0" borderId="0" xfId="0" applyFont="1" applyAlignment="1">
      <alignment vertical="center" wrapText="1"/>
    </xf>
    <xf numFmtId="0" fontId="37" fillId="0" borderId="16" xfId="0" applyFont="1" applyBorder="1" applyAlignment="1">
      <alignment horizontal="right" vertical="center"/>
    </xf>
    <xf numFmtId="0" fontId="37" fillId="0" borderId="7" xfId="0" applyFont="1" applyBorder="1">
      <alignment vertical="center"/>
    </xf>
    <xf numFmtId="0" fontId="3" fillId="0" borderId="6" xfId="0" applyFont="1" applyBorder="1">
      <alignment vertical="center"/>
    </xf>
    <xf numFmtId="0" fontId="37" fillId="0" borderId="0" xfId="0" applyFont="1">
      <alignment vertical="center"/>
    </xf>
    <xf numFmtId="0" fontId="37" fillId="0" borderId="15" xfId="0" applyFont="1" applyBorder="1" applyAlignment="1">
      <alignment vertical="center" shrinkToFit="1"/>
    </xf>
    <xf numFmtId="0" fontId="37" fillId="0" borderId="14" xfId="0" applyFont="1" applyBorder="1" applyAlignment="1">
      <alignment vertical="center" shrinkToFit="1"/>
    </xf>
    <xf numFmtId="0" fontId="37" fillId="0" borderId="13" xfId="0" applyFont="1" applyBorder="1" applyAlignment="1">
      <alignment vertical="center" shrinkToFit="1"/>
    </xf>
    <xf numFmtId="0" fontId="8" fillId="0" borderId="15" xfId="0" applyFont="1" applyBorder="1" applyAlignment="1">
      <alignment vertical="top"/>
    </xf>
    <xf numFmtId="0" fontId="8" fillId="0" borderId="14" xfId="0" applyFont="1" applyBorder="1" applyAlignment="1">
      <alignment vertical="top"/>
    </xf>
    <xf numFmtId="0" fontId="8" fillId="0" borderId="13" xfId="0" applyFont="1" applyBorder="1" applyAlignment="1">
      <alignment vertical="top"/>
    </xf>
    <xf numFmtId="0" fontId="8" fillId="0" borderId="15" xfId="0" applyFont="1" applyBorder="1" applyAlignment="1">
      <alignment vertical="top" wrapText="1"/>
    </xf>
    <xf numFmtId="0" fontId="8" fillId="0" borderId="14" xfId="0" applyFont="1" applyBorder="1" applyAlignment="1">
      <alignment vertical="top"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6" fillId="0" borderId="12" xfId="0" quotePrefix="1" applyFont="1" applyBorder="1" applyAlignment="1">
      <alignment horizontal="center" vertical="center"/>
    </xf>
    <xf numFmtId="0" fontId="26" fillId="0" borderId="12" xfId="0" applyFont="1" applyBorder="1" applyAlignment="1">
      <alignment horizontal="center" vertical="center"/>
    </xf>
    <xf numFmtId="0" fontId="32" fillId="0" borderId="21" xfId="1" applyFont="1" applyFill="1" applyBorder="1" applyAlignment="1">
      <alignment horizontal="center" vertical="center"/>
    </xf>
    <xf numFmtId="0" fontId="26" fillId="0" borderId="21" xfId="0" applyFont="1" applyBorder="1" applyAlignment="1">
      <alignment horizontal="center" vertical="center"/>
    </xf>
    <xf numFmtId="0" fontId="28" fillId="0" borderId="21" xfId="0" applyFont="1" applyBorder="1" applyAlignment="1">
      <alignment horizontal="center" vertical="center"/>
    </xf>
    <xf numFmtId="0" fontId="36" fillId="0" borderId="0" xfId="0" applyFont="1" applyAlignment="1">
      <alignment horizontal="center" vertical="center" shrinkToFit="1"/>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30" fillId="0" borderId="4"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5"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3" fillId="0" borderId="4" xfId="0" applyFont="1" applyBorder="1" applyAlignment="1">
      <alignment horizontal="center" vertical="center"/>
    </xf>
    <xf numFmtId="0" fontId="33" fillId="0" borderId="12" xfId="0" applyFont="1" applyBorder="1" applyAlignment="1">
      <alignment horizontal="center" vertical="center"/>
    </xf>
    <xf numFmtId="0" fontId="33" fillId="0" borderId="5" xfId="0" applyFont="1" applyBorder="1" applyAlignment="1">
      <alignment horizontal="center" vertical="center"/>
    </xf>
    <xf numFmtId="0" fontId="3" fillId="0" borderId="12" xfId="0" applyFont="1" applyBorder="1">
      <alignment vertical="center"/>
    </xf>
    <xf numFmtId="0" fontId="34" fillId="0" borderId="2" xfId="0" quotePrefix="1" applyFont="1" applyBorder="1" applyAlignment="1">
      <alignment horizontal="center" vertical="center"/>
    </xf>
    <xf numFmtId="0" fontId="34" fillId="0" borderId="2" xfId="0" applyFont="1" applyBorder="1" applyAlignment="1">
      <alignment horizontal="center" vertical="center"/>
    </xf>
    <xf numFmtId="0" fontId="28" fillId="0" borderId="7" xfId="0" applyFont="1" applyBorder="1">
      <alignment vertical="center"/>
    </xf>
    <xf numFmtId="0" fontId="28" fillId="0" borderId="8" xfId="0" applyFont="1" applyBorder="1">
      <alignment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37" fillId="0" borderId="6" xfId="0" applyFont="1" applyBorder="1" applyAlignment="1">
      <alignment horizontal="center" vertical="top"/>
    </xf>
    <xf numFmtId="0" fontId="37" fillId="0" borderId="7" xfId="0" applyFont="1" applyBorder="1" applyAlignment="1">
      <alignment horizontal="center" vertical="top"/>
    </xf>
    <xf numFmtId="0" fontId="37" fillId="0" borderId="8" xfId="0" applyFont="1" applyBorder="1" applyAlignment="1">
      <alignment horizontal="center" vertical="top"/>
    </xf>
    <xf numFmtId="0" fontId="37" fillId="0" borderId="13" xfId="0" applyFont="1" applyBorder="1" applyAlignment="1">
      <alignment horizontal="center" shrinkToFit="1"/>
    </xf>
    <xf numFmtId="0" fontId="37" fillId="0" borderId="14" xfId="0" applyFont="1" applyBorder="1" applyAlignment="1">
      <alignment horizontal="center" shrinkToFit="1"/>
    </xf>
    <xf numFmtId="0" fontId="37" fillId="0" borderId="15" xfId="0" applyFont="1" applyBorder="1" applyAlignment="1">
      <alignment horizontal="center" shrinkToFit="1"/>
    </xf>
    <xf numFmtId="0" fontId="37" fillId="0" borderId="6"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13" xfId="0" applyFont="1" applyBorder="1" applyAlignment="1">
      <alignment horizontal="center" vertical="center" shrinkToFit="1"/>
    </xf>
    <xf numFmtId="0" fontId="37" fillId="0" borderId="43" xfId="0" applyFont="1" applyBorder="1" applyAlignment="1">
      <alignment horizontal="center" vertical="center" shrinkToFit="1"/>
    </xf>
    <xf numFmtId="0" fontId="37" fillId="0" borderId="42" xfId="0" applyFont="1" applyBorder="1" applyAlignment="1">
      <alignment horizontal="center" vertical="center" shrinkToFit="1"/>
    </xf>
    <xf numFmtId="0" fontId="37" fillId="0" borderId="40" xfId="0" applyFont="1" applyBorder="1" applyAlignment="1">
      <alignment horizontal="left" vertical="center" shrinkToFit="1"/>
    </xf>
    <xf numFmtId="0" fontId="37" fillId="0" borderId="14" xfId="0" applyFont="1" applyBorder="1" applyAlignment="1">
      <alignment horizontal="left" vertical="center" shrinkToFit="1"/>
    </xf>
    <xf numFmtId="0" fontId="37" fillId="0" borderId="15" xfId="0" applyFont="1" applyBorder="1" applyAlignment="1">
      <alignment horizontal="left" vertical="center" shrinkToFit="1"/>
    </xf>
    <xf numFmtId="0" fontId="37" fillId="0" borderId="41" xfId="0" applyFont="1" applyBorder="1" applyAlignment="1">
      <alignment horizontal="left" vertical="center" shrinkToFit="1"/>
    </xf>
    <xf numFmtId="0" fontId="37" fillId="0" borderId="7" xfId="0" applyFont="1" applyBorder="1" applyAlignment="1">
      <alignment horizontal="left" vertical="center" shrinkToFit="1"/>
    </xf>
    <xf numFmtId="0" fontId="37" fillId="0" borderId="8" xfId="0" applyFont="1" applyBorder="1" applyAlignment="1">
      <alignment horizontal="left" vertical="center" shrinkToFit="1"/>
    </xf>
    <xf numFmtId="0" fontId="37" fillId="0" borderId="40" xfId="0" applyFont="1" applyBorder="1" applyAlignment="1">
      <alignment horizontal="left" vertical="center" wrapText="1" shrinkToFit="1"/>
    </xf>
    <xf numFmtId="0" fontId="37" fillId="0" borderId="14" xfId="0" applyFont="1" applyBorder="1" applyAlignment="1">
      <alignment horizontal="left" vertical="center" wrapText="1" shrinkToFit="1"/>
    </xf>
    <xf numFmtId="0" fontId="37" fillId="0" borderId="15" xfId="0" applyFont="1" applyBorder="1" applyAlignment="1">
      <alignment horizontal="left" vertical="center" wrapText="1" shrinkToFit="1"/>
    </xf>
    <xf numFmtId="0" fontId="37" fillId="0" borderId="41" xfId="0" applyFont="1" applyBorder="1" applyAlignment="1">
      <alignment horizontal="left" vertical="center" wrapText="1" shrinkToFit="1"/>
    </xf>
    <xf numFmtId="0" fontId="37" fillId="0" borderId="7" xfId="0" applyFont="1" applyBorder="1" applyAlignment="1">
      <alignment horizontal="left" vertical="center" wrapText="1" shrinkToFit="1"/>
    </xf>
    <xf numFmtId="0" fontId="37" fillId="0" borderId="8" xfId="0" applyFont="1" applyBorder="1" applyAlignment="1">
      <alignment horizontal="left" vertical="center" wrapText="1" shrinkToFit="1"/>
    </xf>
    <xf numFmtId="0" fontId="34" fillId="0" borderId="4" xfId="0" applyFont="1" applyBorder="1" applyAlignment="1">
      <alignment horizontal="center" vertical="center"/>
    </xf>
    <xf numFmtId="0" fontId="34" fillId="0" borderId="12" xfId="0" applyFont="1" applyBorder="1" applyAlignment="1">
      <alignment horizontal="center" vertical="center"/>
    </xf>
    <xf numFmtId="0" fontId="6" fillId="0" borderId="4" xfId="0" applyFont="1" applyBorder="1" applyAlignment="1">
      <alignment horizontal="center" vertical="center" wrapText="1"/>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39" fillId="2" borderId="14" xfId="0" applyFont="1" applyFill="1" applyBorder="1" applyAlignment="1">
      <alignment horizontal="left" vertical="center" wrapText="1"/>
    </xf>
    <xf numFmtId="0" fontId="39" fillId="2" borderId="15"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17" xfId="0" applyFont="1" applyFill="1" applyBorder="1" applyAlignment="1">
      <alignment horizontal="left" vertical="center" wrapText="1"/>
    </xf>
    <xf numFmtId="0" fontId="39" fillId="2" borderId="7" xfId="0" applyFont="1" applyFill="1" applyBorder="1" applyAlignment="1">
      <alignment horizontal="left" vertical="center" wrapText="1"/>
    </xf>
    <xf numFmtId="0" fontId="39" fillId="2" borderId="8" xfId="0" applyFont="1" applyFill="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37" fillId="0" borderId="6" xfId="0" applyFont="1" applyBorder="1" applyAlignment="1">
      <alignment horizontal="center" vertical="top" shrinkToFit="1"/>
    </xf>
    <xf numFmtId="0" fontId="37" fillId="0" borderId="7" xfId="0" applyFont="1" applyBorder="1" applyAlignment="1">
      <alignment horizontal="center" vertical="top" shrinkToFit="1"/>
    </xf>
    <xf numFmtId="0" fontId="37" fillId="0" borderId="8" xfId="0" applyFont="1" applyBorder="1" applyAlignment="1">
      <alignment horizontal="center" vertical="top" shrinkToFit="1"/>
    </xf>
    <xf numFmtId="0" fontId="37" fillId="0" borderId="31" xfId="0" applyFont="1" applyBorder="1" applyAlignment="1">
      <alignment horizontal="center" vertical="center" shrinkToFit="1"/>
    </xf>
    <xf numFmtId="0" fontId="37" fillId="0" borderId="32" xfId="0" applyFont="1" applyBorder="1" applyAlignment="1">
      <alignment horizontal="center" vertical="center" shrinkToFit="1"/>
    </xf>
    <xf numFmtId="0" fontId="37" fillId="0" borderId="34" xfId="0" applyFont="1" applyBorder="1" applyAlignment="1">
      <alignment horizontal="center" vertical="center" shrinkToFit="1"/>
    </xf>
    <xf numFmtId="0" fontId="37" fillId="0" borderId="35" xfId="0" applyFont="1" applyBorder="1" applyAlignment="1">
      <alignment horizontal="center" vertical="center" shrinkToFit="1"/>
    </xf>
    <xf numFmtId="0" fontId="38" fillId="0" borderId="40" xfId="0" applyFont="1" applyBorder="1" applyAlignment="1">
      <alignment horizontal="left"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F0A47B7F-7C04-4CC3-9014-565368614800}"/>
            </a:ext>
          </a:extLst>
        </xdr:cNvPr>
        <xdr:cNvSpPr txBox="1">
          <a:spLocks noChangeArrowheads="1"/>
        </xdr:cNvSpPr>
      </xdr:nvSpPr>
      <xdr:spPr bwMode="auto">
        <a:xfrm>
          <a:off x="5038725" y="171450"/>
          <a:ext cx="1304925" cy="6858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0</xdr:rowOff>
    </xdr:from>
    <xdr:to>
      <xdr:col>15</xdr:col>
      <xdr:colOff>266700</xdr:colOff>
      <xdr:row>4</xdr:row>
      <xdr:rowOff>129428</xdr:rowOff>
    </xdr:to>
    <xdr:grpSp>
      <xdr:nvGrpSpPr>
        <xdr:cNvPr id="3" name="Group 98">
          <a:extLst>
            <a:ext uri="{FF2B5EF4-FFF2-40B4-BE49-F238E27FC236}">
              <a16:creationId xmlns:a16="http://schemas.microsoft.com/office/drawing/2014/main" id="{4F7A50F9-AC26-4EE3-BE08-A359F84833F0}"/>
            </a:ext>
          </a:extLst>
        </xdr:cNvPr>
        <xdr:cNvGrpSpPr>
          <a:grpSpLocks/>
        </xdr:cNvGrpSpPr>
      </xdr:nvGrpSpPr>
      <xdr:grpSpPr bwMode="auto">
        <a:xfrm>
          <a:off x="4147516" y="1681370"/>
          <a:ext cx="219075" cy="129428"/>
          <a:chOff x="441" y="231"/>
          <a:chExt cx="23" cy="14"/>
        </a:xfrm>
      </xdr:grpSpPr>
      <xdr:sp macro="" textlink="">
        <xdr:nvSpPr>
          <xdr:cNvPr id="4" name="Line 96">
            <a:extLst>
              <a:ext uri="{FF2B5EF4-FFF2-40B4-BE49-F238E27FC236}">
                <a16:creationId xmlns:a16="http://schemas.microsoft.com/office/drawing/2014/main" id="{4FC028D1-7F29-376E-17C3-D6A05E9691A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60CEEFEA-DC87-7C26-2AFB-DE136D09DA0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6" name="正方形/長方形 2">
          <a:extLst>
            <a:ext uri="{FF2B5EF4-FFF2-40B4-BE49-F238E27FC236}">
              <a16:creationId xmlns:a16="http://schemas.microsoft.com/office/drawing/2014/main" id="{CBB5944F-13B6-4DF9-9ACE-AEB2BD473945}"/>
            </a:ext>
          </a:extLst>
        </xdr:cNvPr>
        <xdr:cNvSpPr>
          <a:spLocks noChangeArrowheads="1"/>
        </xdr:cNvSpPr>
      </xdr:nvSpPr>
      <xdr:spPr bwMode="auto">
        <a:xfrm>
          <a:off x="1160370" y="3060326"/>
          <a:ext cx="4286250" cy="460561"/>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7" name="正方形/長方形 6">
          <a:extLst>
            <a:ext uri="{FF2B5EF4-FFF2-40B4-BE49-F238E27FC236}">
              <a16:creationId xmlns:a16="http://schemas.microsoft.com/office/drawing/2014/main" id="{56AAAA10-CC83-4EF3-8581-FDB80DDDEDB7}"/>
            </a:ext>
          </a:extLst>
        </xdr:cNvPr>
        <xdr:cNvSpPr/>
      </xdr:nvSpPr>
      <xdr:spPr>
        <a:xfrm>
          <a:off x="1231526" y="2228289"/>
          <a:ext cx="4114800" cy="34514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8" name="円/楕円 13">
          <a:extLst>
            <a:ext uri="{FF2B5EF4-FFF2-40B4-BE49-F238E27FC236}">
              <a16:creationId xmlns:a16="http://schemas.microsoft.com/office/drawing/2014/main" id="{28209F8E-AB7D-4F5D-98D9-2C4148753B25}"/>
            </a:ext>
          </a:extLst>
        </xdr:cNvPr>
        <xdr:cNvSpPr/>
      </xdr:nvSpPr>
      <xdr:spPr>
        <a:xfrm>
          <a:off x="5400674" y="3877176"/>
          <a:ext cx="257175" cy="228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9" name="円/楕円 14">
          <a:extLst>
            <a:ext uri="{FF2B5EF4-FFF2-40B4-BE49-F238E27FC236}">
              <a16:creationId xmlns:a16="http://schemas.microsoft.com/office/drawing/2014/main" id="{E29E9AF7-D0A3-4AF9-9009-392739B173E6}"/>
            </a:ext>
          </a:extLst>
        </xdr:cNvPr>
        <xdr:cNvSpPr/>
      </xdr:nvSpPr>
      <xdr:spPr>
        <a:xfrm>
          <a:off x="4076699" y="3877176"/>
          <a:ext cx="257175" cy="228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0" name="円/楕円 15">
          <a:extLst>
            <a:ext uri="{FF2B5EF4-FFF2-40B4-BE49-F238E27FC236}">
              <a16:creationId xmlns:a16="http://schemas.microsoft.com/office/drawing/2014/main" id="{4B90799F-02C0-4A50-B5E2-4A21B7D17FA3}"/>
            </a:ext>
          </a:extLst>
        </xdr:cNvPr>
        <xdr:cNvSpPr/>
      </xdr:nvSpPr>
      <xdr:spPr>
        <a:xfrm>
          <a:off x="3476625" y="4352925"/>
          <a:ext cx="257175" cy="256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1" name="円/楕円 16">
          <a:extLst>
            <a:ext uri="{FF2B5EF4-FFF2-40B4-BE49-F238E27FC236}">
              <a16:creationId xmlns:a16="http://schemas.microsoft.com/office/drawing/2014/main" id="{37750A46-A72D-4A91-8103-AE987A46F53A}"/>
            </a:ext>
          </a:extLst>
        </xdr:cNvPr>
        <xdr:cNvSpPr/>
      </xdr:nvSpPr>
      <xdr:spPr>
        <a:xfrm>
          <a:off x="676275" y="4371975"/>
          <a:ext cx="257175" cy="256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2" name="Rectangle 95">
          <a:extLst>
            <a:ext uri="{FF2B5EF4-FFF2-40B4-BE49-F238E27FC236}">
              <a16:creationId xmlns:a16="http://schemas.microsoft.com/office/drawing/2014/main" id="{5CBC8EF9-7D14-4BC2-BFBE-DFFA8FDC74C6}"/>
            </a:ext>
          </a:extLst>
        </xdr:cNvPr>
        <xdr:cNvSpPr>
          <a:spLocks noChangeArrowheads="1"/>
        </xdr:cNvSpPr>
      </xdr:nvSpPr>
      <xdr:spPr bwMode="auto">
        <a:xfrm>
          <a:off x="1" y="1"/>
          <a:ext cx="676274" cy="171449"/>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3" name="Group 98">
          <a:extLst>
            <a:ext uri="{FF2B5EF4-FFF2-40B4-BE49-F238E27FC236}">
              <a16:creationId xmlns:a16="http://schemas.microsoft.com/office/drawing/2014/main" id="{D7C5BE44-556A-4E51-897A-930774B79957}"/>
            </a:ext>
          </a:extLst>
        </xdr:cNvPr>
        <xdr:cNvGrpSpPr>
          <a:grpSpLocks/>
        </xdr:cNvGrpSpPr>
      </xdr:nvGrpSpPr>
      <xdr:grpSpPr bwMode="auto">
        <a:xfrm>
          <a:off x="59634" y="9886123"/>
          <a:ext cx="123826" cy="104775"/>
          <a:chOff x="441" y="231"/>
          <a:chExt cx="23" cy="14"/>
        </a:xfrm>
      </xdr:grpSpPr>
      <xdr:sp macro="" textlink="">
        <xdr:nvSpPr>
          <xdr:cNvPr id="14" name="Line 96">
            <a:extLst>
              <a:ext uri="{FF2B5EF4-FFF2-40B4-BE49-F238E27FC236}">
                <a16:creationId xmlns:a16="http://schemas.microsoft.com/office/drawing/2014/main" id="{15FE9129-295E-D385-5510-253BE228A6E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 name="Line 97">
            <a:extLst>
              <a:ext uri="{FF2B5EF4-FFF2-40B4-BE49-F238E27FC236}">
                <a16:creationId xmlns:a16="http://schemas.microsoft.com/office/drawing/2014/main" id="{3FEFE0B5-82D2-19A9-819F-1BFC24223A3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16" name="Group 98">
          <a:extLst>
            <a:ext uri="{FF2B5EF4-FFF2-40B4-BE49-F238E27FC236}">
              <a16:creationId xmlns:a16="http://schemas.microsoft.com/office/drawing/2014/main" id="{19453D34-EF14-4D93-ACF7-D8582C056321}"/>
            </a:ext>
          </a:extLst>
        </xdr:cNvPr>
        <xdr:cNvGrpSpPr>
          <a:grpSpLocks/>
        </xdr:cNvGrpSpPr>
      </xdr:nvGrpSpPr>
      <xdr:grpSpPr bwMode="auto">
        <a:xfrm>
          <a:off x="59634" y="10056332"/>
          <a:ext cx="123826" cy="104775"/>
          <a:chOff x="441" y="231"/>
          <a:chExt cx="23" cy="14"/>
        </a:xfrm>
      </xdr:grpSpPr>
      <xdr:sp macro="" textlink="">
        <xdr:nvSpPr>
          <xdr:cNvPr id="17" name="Line 96">
            <a:extLst>
              <a:ext uri="{FF2B5EF4-FFF2-40B4-BE49-F238E27FC236}">
                <a16:creationId xmlns:a16="http://schemas.microsoft.com/office/drawing/2014/main" id="{39F439E5-10CA-40DB-087C-745FBED10B5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1CE95358-FD44-7ADE-B060-6A7DE6F2358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19" name="Group 98">
          <a:extLst>
            <a:ext uri="{FF2B5EF4-FFF2-40B4-BE49-F238E27FC236}">
              <a16:creationId xmlns:a16="http://schemas.microsoft.com/office/drawing/2014/main" id="{27F901BA-F5B1-4449-B01F-FBBBD46E6212}"/>
            </a:ext>
          </a:extLst>
        </xdr:cNvPr>
        <xdr:cNvGrpSpPr>
          <a:grpSpLocks/>
        </xdr:cNvGrpSpPr>
      </xdr:nvGrpSpPr>
      <xdr:grpSpPr bwMode="auto">
        <a:xfrm>
          <a:off x="67917" y="10183883"/>
          <a:ext cx="123826" cy="104775"/>
          <a:chOff x="441" y="231"/>
          <a:chExt cx="23" cy="14"/>
        </a:xfrm>
      </xdr:grpSpPr>
      <xdr:sp macro="" textlink="">
        <xdr:nvSpPr>
          <xdr:cNvPr id="20" name="Line 96">
            <a:extLst>
              <a:ext uri="{FF2B5EF4-FFF2-40B4-BE49-F238E27FC236}">
                <a16:creationId xmlns:a16="http://schemas.microsoft.com/office/drawing/2014/main" id="{3DE11019-542B-DF80-2F46-133365CE834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59ED7F05-A495-8AAA-8236-9ED2800BE5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2" name="Group 98">
          <a:extLst>
            <a:ext uri="{FF2B5EF4-FFF2-40B4-BE49-F238E27FC236}">
              <a16:creationId xmlns:a16="http://schemas.microsoft.com/office/drawing/2014/main" id="{654DFFF9-64F3-401B-B5E9-AE00B9C6D885}"/>
            </a:ext>
          </a:extLst>
        </xdr:cNvPr>
        <xdr:cNvGrpSpPr>
          <a:grpSpLocks/>
        </xdr:cNvGrpSpPr>
      </xdr:nvGrpSpPr>
      <xdr:grpSpPr bwMode="auto">
        <a:xfrm>
          <a:off x="1377837" y="2331312"/>
          <a:ext cx="179294" cy="67236"/>
          <a:chOff x="441" y="231"/>
          <a:chExt cx="23" cy="14"/>
        </a:xfrm>
      </xdr:grpSpPr>
      <xdr:sp macro="" textlink="">
        <xdr:nvSpPr>
          <xdr:cNvPr id="23" name="Line 96">
            <a:extLst>
              <a:ext uri="{FF2B5EF4-FFF2-40B4-BE49-F238E27FC236}">
                <a16:creationId xmlns:a16="http://schemas.microsoft.com/office/drawing/2014/main" id="{201DEF7A-F897-8C83-93AC-C742690B7BA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B864A86-EFF7-337A-8691-F4E2C2C904D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25" name="Group 98">
          <a:extLst>
            <a:ext uri="{FF2B5EF4-FFF2-40B4-BE49-F238E27FC236}">
              <a16:creationId xmlns:a16="http://schemas.microsoft.com/office/drawing/2014/main" id="{15A445BC-0C4A-442C-8B0E-9B834B91EB65}"/>
            </a:ext>
          </a:extLst>
        </xdr:cNvPr>
        <xdr:cNvGrpSpPr>
          <a:grpSpLocks/>
        </xdr:cNvGrpSpPr>
      </xdr:nvGrpSpPr>
      <xdr:grpSpPr bwMode="auto">
        <a:xfrm>
          <a:off x="66260" y="10494066"/>
          <a:ext cx="123826" cy="104775"/>
          <a:chOff x="441" y="231"/>
          <a:chExt cx="23" cy="14"/>
        </a:xfrm>
      </xdr:grpSpPr>
      <xdr:sp macro="" textlink="">
        <xdr:nvSpPr>
          <xdr:cNvPr id="26" name="Line 96">
            <a:extLst>
              <a:ext uri="{FF2B5EF4-FFF2-40B4-BE49-F238E27FC236}">
                <a16:creationId xmlns:a16="http://schemas.microsoft.com/office/drawing/2014/main" id="{CA1F6119-8DA8-E4FF-AC9A-64A08A97B5E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B857AFBE-A6BE-1DC2-00F2-2118BF2C335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E410532A-810E-4575-9165-21E6DEAFCC35}"/>
            </a:ext>
          </a:extLst>
        </xdr:cNvPr>
        <xdr:cNvGrpSpPr>
          <a:grpSpLocks/>
        </xdr:cNvGrpSpPr>
      </xdr:nvGrpSpPr>
      <xdr:grpSpPr bwMode="auto">
        <a:xfrm>
          <a:off x="1485072" y="1270966"/>
          <a:ext cx="123825" cy="104775"/>
          <a:chOff x="441" y="231"/>
          <a:chExt cx="23" cy="14"/>
        </a:xfrm>
      </xdr:grpSpPr>
      <xdr:sp macro="" textlink="">
        <xdr:nvSpPr>
          <xdr:cNvPr id="3" name="Line 96">
            <a:extLst>
              <a:ext uri="{FF2B5EF4-FFF2-40B4-BE49-F238E27FC236}">
                <a16:creationId xmlns:a16="http://schemas.microsoft.com/office/drawing/2014/main" id="{63A7386E-8503-8269-B7AF-9C6CBDEF7D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D8269234-83D7-4E43-08B0-A736F8C9229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4C09D17-FD7C-4A20-87DA-FD9BD3394DBD}"/>
            </a:ext>
          </a:extLst>
        </xdr:cNvPr>
        <xdr:cNvGrpSpPr>
          <a:grpSpLocks/>
        </xdr:cNvGrpSpPr>
      </xdr:nvGrpSpPr>
      <xdr:grpSpPr bwMode="auto">
        <a:xfrm>
          <a:off x="1485072" y="2331140"/>
          <a:ext cx="123825" cy="104775"/>
          <a:chOff x="441" y="231"/>
          <a:chExt cx="23" cy="14"/>
        </a:xfrm>
      </xdr:grpSpPr>
      <xdr:sp macro="" textlink="">
        <xdr:nvSpPr>
          <xdr:cNvPr id="6" name="Line 96">
            <a:extLst>
              <a:ext uri="{FF2B5EF4-FFF2-40B4-BE49-F238E27FC236}">
                <a16:creationId xmlns:a16="http://schemas.microsoft.com/office/drawing/2014/main" id="{6C4D7413-CF00-F3BE-FD03-881231B87F4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F70FF23A-E60A-1F6C-699E-6657285A91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1E00B81A-51FD-410B-9BC0-14B0EDDC4AC7}"/>
            </a:ext>
          </a:extLst>
        </xdr:cNvPr>
        <xdr:cNvGrpSpPr>
          <a:grpSpLocks/>
        </xdr:cNvGrpSpPr>
      </xdr:nvGrpSpPr>
      <xdr:grpSpPr bwMode="auto">
        <a:xfrm>
          <a:off x="1485072" y="1801053"/>
          <a:ext cx="123825" cy="104775"/>
          <a:chOff x="441" y="231"/>
          <a:chExt cx="23" cy="14"/>
        </a:xfrm>
      </xdr:grpSpPr>
      <xdr:sp macro="" textlink="">
        <xdr:nvSpPr>
          <xdr:cNvPr id="9" name="Line 96">
            <a:extLst>
              <a:ext uri="{FF2B5EF4-FFF2-40B4-BE49-F238E27FC236}">
                <a16:creationId xmlns:a16="http://schemas.microsoft.com/office/drawing/2014/main" id="{0B35762E-328D-FFC0-4A52-46A5AB6DAEC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463BA17F-C171-7108-7DC6-A97A6DC7A74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6115EEA1-961A-4901-978A-CFE6027F582F}"/>
            </a:ext>
          </a:extLst>
        </xdr:cNvPr>
        <xdr:cNvGrpSpPr>
          <a:grpSpLocks/>
        </xdr:cNvGrpSpPr>
      </xdr:nvGrpSpPr>
      <xdr:grpSpPr bwMode="auto">
        <a:xfrm>
          <a:off x="1957541" y="4683403"/>
          <a:ext cx="123825" cy="104775"/>
          <a:chOff x="441" y="231"/>
          <a:chExt cx="23" cy="14"/>
        </a:xfrm>
      </xdr:grpSpPr>
      <xdr:sp macro="" textlink="">
        <xdr:nvSpPr>
          <xdr:cNvPr id="12" name="Line 96">
            <a:extLst>
              <a:ext uri="{FF2B5EF4-FFF2-40B4-BE49-F238E27FC236}">
                <a16:creationId xmlns:a16="http://schemas.microsoft.com/office/drawing/2014/main" id="{77D61BE9-2508-F866-5D7F-256B568D0E0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DCAD091A-9497-F149-37D5-697BEA8D886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14" name="円/楕円 20">
          <a:extLst>
            <a:ext uri="{FF2B5EF4-FFF2-40B4-BE49-F238E27FC236}">
              <a16:creationId xmlns:a16="http://schemas.microsoft.com/office/drawing/2014/main" id="{53ED54AB-99D8-4555-82BD-4C0531F9047F}"/>
            </a:ext>
          </a:extLst>
        </xdr:cNvPr>
        <xdr:cNvSpPr/>
      </xdr:nvSpPr>
      <xdr:spPr>
        <a:xfrm>
          <a:off x="1937715" y="2912165"/>
          <a:ext cx="537129" cy="190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15" name="Group 98">
          <a:extLst>
            <a:ext uri="{FF2B5EF4-FFF2-40B4-BE49-F238E27FC236}">
              <a16:creationId xmlns:a16="http://schemas.microsoft.com/office/drawing/2014/main" id="{FB00054A-6568-42BF-BA3F-2E7D5F30C23C}"/>
            </a:ext>
          </a:extLst>
        </xdr:cNvPr>
        <xdr:cNvGrpSpPr>
          <a:grpSpLocks/>
        </xdr:cNvGrpSpPr>
      </xdr:nvGrpSpPr>
      <xdr:grpSpPr bwMode="auto">
        <a:xfrm>
          <a:off x="1974107" y="6571836"/>
          <a:ext cx="123825" cy="104775"/>
          <a:chOff x="441" y="231"/>
          <a:chExt cx="23" cy="14"/>
        </a:xfrm>
      </xdr:grpSpPr>
      <xdr:sp macro="" textlink="">
        <xdr:nvSpPr>
          <xdr:cNvPr id="16" name="Line 96">
            <a:extLst>
              <a:ext uri="{FF2B5EF4-FFF2-40B4-BE49-F238E27FC236}">
                <a16:creationId xmlns:a16="http://schemas.microsoft.com/office/drawing/2014/main" id="{B4E78970-EBC6-9FA5-B63E-5C4696F158C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D31C7E26-36A8-2C5F-412B-88D1F7002FF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18" name="正方形/長方形 17">
          <a:extLst>
            <a:ext uri="{FF2B5EF4-FFF2-40B4-BE49-F238E27FC236}">
              <a16:creationId xmlns:a16="http://schemas.microsoft.com/office/drawing/2014/main" id="{DD393BC0-C0A1-4AA3-B14A-BCF0922F94F9}"/>
            </a:ext>
          </a:extLst>
        </xdr:cNvPr>
        <xdr:cNvSpPr/>
      </xdr:nvSpPr>
      <xdr:spPr>
        <a:xfrm>
          <a:off x="2698059" y="4628321"/>
          <a:ext cx="2748998" cy="4845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52541</xdr:colOff>
      <xdr:row>24</xdr:row>
      <xdr:rowOff>69990</xdr:rowOff>
    </xdr:from>
    <xdr:to>
      <xdr:col>7</xdr:col>
      <xdr:colOff>176366</xdr:colOff>
      <xdr:row>24</xdr:row>
      <xdr:rowOff>174765</xdr:rowOff>
    </xdr:to>
    <xdr:grpSp>
      <xdr:nvGrpSpPr>
        <xdr:cNvPr id="19" name="Group 98">
          <a:extLst>
            <a:ext uri="{FF2B5EF4-FFF2-40B4-BE49-F238E27FC236}">
              <a16:creationId xmlns:a16="http://schemas.microsoft.com/office/drawing/2014/main" id="{D120E0C9-6E09-4D30-B24D-4A108AD35281}"/>
            </a:ext>
          </a:extLst>
        </xdr:cNvPr>
        <xdr:cNvGrpSpPr>
          <a:grpSpLocks/>
        </xdr:cNvGrpSpPr>
      </xdr:nvGrpSpPr>
      <xdr:grpSpPr bwMode="auto">
        <a:xfrm>
          <a:off x="1949258" y="7259294"/>
          <a:ext cx="123825" cy="104775"/>
          <a:chOff x="441" y="231"/>
          <a:chExt cx="23" cy="14"/>
        </a:xfrm>
      </xdr:grpSpPr>
      <xdr:sp macro="" textlink="">
        <xdr:nvSpPr>
          <xdr:cNvPr id="20" name="Line 96">
            <a:extLst>
              <a:ext uri="{FF2B5EF4-FFF2-40B4-BE49-F238E27FC236}">
                <a16:creationId xmlns:a16="http://schemas.microsoft.com/office/drawing/2014/main" id="{380F66C0-2AAC-EE36-58DB-2E80D076B7A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1ADFF32-DEFA-B5B7-1DF5-2514B21350F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22" name="円/楕円 24">
          <a:extLst>
            <a:ext uri="{FF2B5EF4-FFF2-40B4-BE49-F238E27FC236}">
              <a16:creationId xmlns:a16="http://schemas.microsoft.com/office/drawing/2014/main" id="{81354995-B8AC-467D-B8E0-0A3A34EF472C}"/>
            </a:ext>
          </a:extLst>
        </xdr:cNvPr>
        <xdr:cNvSpPr/>
      </xdr:nvSpPr>
      <xdr:spPr>
        <a:xfrm>
          <a:off x="1676400" y="4435336"/>
          <a:ext cx="188015" cy="223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52541</xdr:colOff>
      <xdr:row>22</xdr:row>
      <xdr:rowOff>69990</xdr:rowOff>
    </xdr:from>
    <xdr:to>
      <xdr:col>7</xdr:col>
      <xdr:colOff>176366</xdr:colOff>
      <xdr:row>22</xdr:row>
      <xdr:rowOff>174765</xdr:rowOff>
    </xdr:to>
    <xdr:grpSp>
      <xdr:nvGrpSpPr>
        <xdr:cNvPr id="23" name="Group 98">
          <a:extLst>
            <a:ext uri="{FF2B5EF4-FFF2-40B4-BE49-F238E27FC236}">
              <a16:creationId xmlns:a16="http://schemas.microsoft.com/office/drawing/2014/main" id="{F9B44A61-7ECD-4650-A918-DD91FD5DFA83}"/>
            </a:ext>
          </a:extLst>
        </xdr:cNvPr>
        <xdr:cNvGrpSpPr>
          <a:grpSpLocks/>
        </xdr:cNvGrpSpPr>
      </xdr:nvGrpSpPr>
      <xdr:grpSpPr bwMode="auto">
        <a:xfrm>
          <a:off x="1949258" y="6613251"/>
          <a:ext cx="123825" cy="104775"/>
          <a:chOff x="441" y="231"/>
          <a:chExt cx="23" cy="14"/>
        </a:xfrm>
      </xdr:grpSpPr>
      <xdr:sp macro="" textlink="">
        <xdr:nvSpPr>
          <xdr:cNvPr id="24" name="Line 96">
            <a:extLst>
              <a:ext uri="{FF2B5EF4-FFF2-40B4-BE49-F238E27FC236}">
                <a16:creationId xmlns:a16="http://schemas.microsoft.com/office/drawing/2014/main" id="{094B3B16-3489-3CA6-1FBF-B8F59FAE632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14EA85E8-942A-274F-5988-F176F0431B2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209550</xdr:colOff>
      <xdr:row>22</xdr:row>
      <xdr:rowOff>306457</xdr:rowOff>
    </xdr:from>
    <xdr:to>
      <xdr:col>7</xdr:col>
      <xdr:colOff>223631</xdr:colOff>
      <xdr:row>23</xdr:row>
      <xdr:rowOff>163995</xdr:rowOff>
    </xdr:to>
    <xdr:sp macro="" textlink="">
      <xdr:nvSpPr>
        <xdr:cNvPr id="26" name="円/楕円 19">
          <a:extLst>
            <a:ext uri="{FF2B5EF4-FFF2-40B4-BE49-F238E27FC236}">
              <a16:creationId xmlns:a16="http://schemas.microsoft.com/office/drawing/2014/main" id="{75B38997-04C1-4F4B-AB48-D3B7D24B0AC8}"/>
            </a:ext>
          </a:extLst>
        </xdr:cNvPr>
        <xdr:cNvSpPr/>
      </xdr:nvSpPr>
      <xdr:spPr>
        <a:xfrm>
          <a:off x="1590675" y="3945007"/>
          <a:ext cx="566531" cy="1623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27" name="Group 98">
          <a:extLst>
            <a:ext uri="{FF2B5EF4-FFF2-40B4-BE49-F238E27FC236}">
              <a16:creationId xmlns:a16="http://schemas.microsoft.com/office/drawing/2014/main" id="{D8372C1B-1C34-468A-9BBE-4EF0826C9B56}"/>
            </a:ext>
          </a:extLst>
        </xdr:cNvPr>
        <xdr:cNvGrpSpPr>
          <a:grpSpLocks/>
        </xdr:cNvGrpSpPr>
      </xdr:nvGrpSpPr>
      <xdr:grpSpPr bwMode="auto">
        <a:xfrm>
          <a:off x="1485072" y="5967205"/>
          <a:ext cx="123825" cy="104775"/>
          <a:chOff x="441" y="231"/>
          <a:chExt cx="23" cy="14"/>
        </a:xfrm>
      </xdr:grpSpPr>
      <xdr:sp macro="" textlink="">
        <xdr:nvSpPr>
          <xdr:cNvPr id="28" name="Line 96">
            <a:extLst>
              <a:ext uri="{FF2B5EF4-FFF2-40B4-BE49-F238E27FC236}">
                <a16:creationId xmlns:a16="http://schemas.microsoft.com/office/drawing/2014/main" id="{AE19EA17-19A9-553B-AB25-E54C2FA2E54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F3650D19-D2FE-5C79-1967-F9206807204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30" name="Group 98">
          <a:extLst>
            <a:ext uri="{FF2B5EF4-FFF2-40B4-BE49-F238E27FC236}">
              <a16:creationId xmlns:a16="http://schemas.microsoft.com/office/drawing/2014/main" id="{A3C129B5-CEF0-4BDA-A247-ED5EF6F64775}"/>
            </a:ext>
          </a:extLst>
        </xdr:cNvPr>
        <xdr:cNvGrpSpPr>
          <a:grpSpLocks/>
        </xdr:cNvGrpSpPr>
      </xdr:nvGrpSpPr>
      <xdr:grpSpPr bwMode="auto">
        <a:xfrm>
          <a:off x="1949258" y="5312881"/>
          <a:ext cx="123825" cy="104775"/>
          <a:chOff x="441" y="231"/>
          <a:chExt cx="23" cy="14"/>
        </a:xfrm>
      </xdr:grpSpPr>
      <xdr:sp macro="" textlink="">
        <xdr:nvSpPr>
          <xdr:cNvPr id="31" name="Line 96">
            <a:extLst>
              <a:ext uri="{FF2B5EF4-FFF2-40B4-BE49-F238E27FC236}">
                <a16:creationId xmlns:a16="http://schemas.microsoft.com/office/drawing/2014/main" id="{B1BC8291-2B62-BE9D-A9BF-1BB591466A9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2" name="Line 97">
            <a:extLst>
              <a:ext uri="{FF2B5EF4-FFF2-40B4-BE49-F238E27FC236}">
                <a16:creationId xmlns:a16="http://schemas.microsoft.com/office/drawing/2014/main" id="{D1898F1F-FB7C-28F8-2F95-2810F549A49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33" name="円/楕円 20">
          <a:extLst>
            <a:ext uri="{FF2B5EF4-FFF2-40B4-BE49-F238E27FC236}">
              <a16:creationId xmlns:a16="http://schemas.microsoft.com/office/drawing/2014/main" id="{E7202F15-FFB8-49A3-A297-7920377EB160}"/>
            </a:ext>
          </a:extLst>
        </xdr:cNvPr>
        <xdr:cNvSpPr/>
      </xdr:nvSpPr>
      <xdr:spPr>
        <a:xfrm>
          <a:off x="2055744" y="3256721"/>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91109</xdr:colOff>
      <xdr:row>12</xdr:row>
      <xdr:rowOff>132522</xdr:rowOff>
    </xdr:from>
    <xdr:to>
      <xdr:col>20</xdr:col>
      <xdr:colOff>57979</xdr:colOff>
      <xdr:row>14</xdr:row>
      <xdr:rowOff>140805</xdr:rowOff>
    </xdr:to>
    <xdr:sp macro="" textlink="">
      <xdr:nvSpPr>
        <xdr:cNvPr id="34" name="正方形/長方形 33">
          <a:extLst>
            <a:ext uri="{FF2B5EF4-FFF2-40B4-BE49-F238E27FC236}">
              <a16:creationId xmlns:a16="http://schemas.microsoft.com/office/drawing/2014/main" id="{D8E54DD6-1A6D-2187-7327-319B58CD46E1}"/>
            </a:ext>
          </a:extLst>
        </xdr:cNvPr>
        <xdr:cNvSpPr/>
      </xdr:nvSpPr>
      <xdr:spPr>
        <a:xfrm>
          <a:off x="3105979" y="3495261"/>
          <a:ext cx="2948609" cy="513522"/>
        </a:xfrm>
        <a:prstGeom prst="rect">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保育士又は幼稚園教諭免許の状況を記載してください。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hyogo_taro@docomo.ne.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Y64"/>
  <sheetViews>
    <sheetView showGridLines="0" tabSelected="1" view="pageBreakPreview" topLeftCell="A22" zoomScale="115" zoomScaleNormal="100" zoomScaleSheetLayoutView="115" workbookViewId="0">
      <selection activeCell="A33" sqref="A33:X33"/>
    </sheetView>
  </sheetViews>
  <sheetFormatPr defaultColWidth="3.625" defaultRowHeight="24" customHeight="1" x14ac:dyDescent="0.15"/>
  <cols>
    <col min="1" max="3" width="3.625" style="1" customWidth="1"/>
    <col min="4" max="16384" width="3.625" style="1"/>
  </cols>
  <sheetData>
    <row r="1" spans="1:25" ht="44.25" customHeight="1" x14ac:dyDescent="0.15">
      <c r="A1" s="110" t="s">
        <v>128</v>
      </c>
      <c r="B1" s="110"/>
      <c r="C1" s="110"/>
      <c r="D1" s="110"/>
      <c r="E1" s="110"/>
      <c r="F1" s="110"/>
      <c r="G1" s="110"/>
      <c r="H1" s="110"/>
      <c r="I1" s="110"/>
      <c r="J1" s="110"/>
      <c r="K1" s="110"/>
      <c r="L1" s="110"/>
      <c r="M1" s="110"/>
      <c r="N1" s="110"/>
      <c r="O1" s="110"/>
      <c r="P1" s="110"/>
      <c r="Q1" s="110"/>
      <c r="R1" s="110"/>
      <c r="S1" s="110"/>
      <c r="T1" s="110"/>
      <c r="U1" s="110"/>
      <c r="V1" s="110"/>
      <c r="W1" s="110"/>
      <c r="X1" s="110"/>
    </row>
    <row r="2" spans="1:25" ht="27" customHeight="1" x14ac:dyDescent="0.15">
      <c r="A2" s="5" t="s">
        <v>46</v>
      </c>
      <c r="R2" s="2"/>
    </row>
    <row r="3" spans="1:25" ht="39.75" customHeight="1" x14ac:dyDescent="0.15">
      <c r="A3" s="126" t="s">
        <v>23</v>
      </c>
      <c r="B3" s="127"/>
      <c r="C3" s="115"/>
      <c r="D3" s="142" t="s">
        <v>127</v>
      </c>
      <c r="E3" s="143"/>
      <c r="F3" s="143"/>
      <c r="G3" s="143"/>
      <c r="H3" s="143"/>
      <c r="I3" s="143"/>
      <c r="J3" s="143"/>
      <c r="K3" s="144"/>
      <c r="L3" s="121" t="s">
        <v>21</v>
      </c>
      <c r="M3" s="122"/>
      <c r="N3" s="123" t="s">
        <v>22</v>
      </c>
      <c r="O3" s="124"/>
      <c r="P3" s="124"/>
      <c r="Q3" s="125"/>
    </row>
    <row r="4" spans="1:25" ht="21.95" customHeight="1" x14ac:dyDescent="0.15">
      <c r="A4" s="111" t="s">
        <v>1</v>
      </c>
      <c r="B4" s="112"/>
      <c r="C4" s="113"/>
      <c r="D4" s="166"/>
      <c r="E4" s="162"/>
      <c r="F4" s="162"/>
      <c r="G4" s="162"/>
      <c r="H4" s="162"/>
      <c r="I4" s="162"/>
      <c r="J4" s="162"/>
      <c r="K4" s="162"/>
      <c r="L4" s="162"/>
      <c r="M4" s="162"/>
      <c r="N4" s="162"/>
      <c r="O4" s="167"/>
      <c r="P4" s="114" t="s">
        <v>2</v>
      </c>
      <c r="Q4" s="115"/>
    </row>
    <row r="5" spans="1:25" ht="57.75" customHeight="1" x14ac:dyDescent="0.15">
      <c r="A5" s="116" t="s">
        <v>3</v>
      </c>
      <c r="B5" s="117"/>
      <c r="C5" s="118"/>
      <c r="D5" s="163"/>
      <c r="E5" s="164"/>
      <c r="F5" s="164"/>
      <c r="G5" s="164"/>
      <c r="H5" s="164"/>
      <c r="I5" s="164"/>
      <c r="J5" s="164"/>
      <c r="K5" s="164"/>
      <c r="L5" s="164"/>
      <c r="M5" s="164"/>
      <c r="N5" s="164"/>
      <c r="O5" s="165"/>
      <c r="P5" s="119" t="s">
        <v>64</v>
      </c>
      <c r="Q5" s="120"/>
    </row>
    <row r="6" spans="1:25" ht="21.95" customHeight="1" x14ac:dyDescent="0.15">
      <c r="A6" s="114" t="s">
        <v>4</v>
      </c>
      <c r="B6" s="127"/>
      <c r="C6" s="115"/>
      <c r="D6" s="157" t="s">
        <v>65</v>
      </c>
      <c r="E6" s="158"/>
      <c r="F6" s="158"/>
      <c r="G6" s="158"/>
      <c r="H6" s="45"/>
      <c r="I6" s="45"/>
      <c r="J6" s="46" t="s">
        <v>5</v>
      </c>
      <c r="K6" s="45"/>
      <c r="L6" s="45"/>
      <c r="M6" s="46" t="s">
        <v>6</v>
      </c>
      <c r="N6" s="45"/>
      <c r="O6" s="45"/>
      <c r="P6" s="46" t="s">
        <v>7</v>
      </c>
      <c r="Q6" s="45" t="s">
        <v>8</v>
      </c>
      <c r="R6" s="45" t="s">
        <v>9</v>
      </c>
      <c r="S6" s="45"/>
      <c r="T6" s="45" t="s">
        <v>129</v>
      </c>
      <c r="U6" s="45"/>
      <c r="V6" s="45"/>
      <c r="W6" s="45"/>
      <c r="X6" s="48"/>
    </row>
    <row r="7" spans="1:25" ht="15.6" customHeight="1" x14ac:dyDescent="0.15">
      <c r="A7" s="133" t="s">
        <v>10</v>
      </c>
      <c r="B7" s="134"/>
      <c r="C7" s="135"/>
      <c r="D7" s="47" t="s">
        <v>11</v>
      </c>
      <c r="E7" s="162"/>
      <c r="F7" s="162"/>
      <c r="G7" s="44" t="s">
        <v>12</v>
      </c>
      <c r="H7" s="162"/>
      <c r="I7" s="162"/>
      <c r="J7" s="44"/>
      <c r="K7" s="44"/>
      <c r="L7" s="44"/>
      <c r="M7" s="44"/>
      <c r="N7" s="44"/>
      <c r="O7" s="44"/>
      <c r="P7" s="44"/>
      <c r="Q7" s="44"/>
      <c r="R7" s="44"/>
      <c r="S7" s="44"/>
      <c r="T7" s="44"/>
      <c r="U7" s="44"/>
      <c r="V7" s="44"/>
      <c r="W7" s="44"/>
      <c r="X7" s="49"/>
    </row>
    <row r="8" spans="1:25" ht="39" customHeight="1" x14ac:dyDescent="0.15">
      <c r="A8" s="136"/>
      <c r="B8" s="137"/>
      <c r="C8" s="138"/>
      <c r="D8" s="159"/>
      <c r="E8" s="160"/>
      <c r="F8" s="160"/>
      <c r="G8" s="160"/>
      <c r="H8" s="160"/>
      <c r="I8" s="160"/>
      <c r="J8" s="160"/>
      <c r="K8" s="160"/>
      <c r="L8" s="160"/>
      <c r="M8" s="160"/>
      <c r="N8" s="160"/>
      <c r="O8" s="160"/>
      <c r="P8" s="160"/>
      <c r="Q8" s="160"/>
      <c r="R8" s="160"/>
      <c r="S8" s="160"/>
      <c r="T8" s="160"/>
      <c r="U8" s="160"/>
      <c r="V8" s="160"/>
      <c r="W8" s="160"/>
      <c r="X8" s="161"/>
    </row>
    <row r="9" spans="1:25" ht="26.25" customHeight="1" x14ac:dyDescent="0.15">
      <c r="A9" s="139" t="s">
        <v>52</v>
      </c>
      <c r="B9" s="140"/>
      <c r="C9" s="141"/>
      <c r="D9" s="85"/>
      <c r="E9" s="85"/>
      <c r="F9" s="85"/>
      <c r="G9" s="85"/>
      <c r="H9" s="85"/>
      <c r="I9" s="83" t="s">
        <v>51</v>
      </c>
      <c r="J9" s="84"/>
      <c r="K9" s="85"/>
      <c r="L9" s="85"/>
      <c r="M9" s="85"/>
      <c r="N9" s="85"/>
      <c r="O9" s="85"/>
      <c r="P9" s="86" t="s">
        <v>53</v>
      </c>
      <c r="Q9" s="86"/>
      <c r="R9" s="85"/>
      <c r="S9" s="85"/>
      <c r="T9" s="85"/>
      <c r="U9" s="85"/>
      <c r="V9" s="85"/>
      <c r="W9" s="85"/>
      <c r="X9" s="85"/>
    </row>
    <row r="10" spans="1:25" customFormat="1" ht="27" customHeight="1" x14ac:dyDescent="0.15">
      <c r="A10" s="87" t="s">
        <v>61</v>
      </c>
      <c r="B10" s="88"/>
      <c r="C10" s="40" t="s">
        <v>57</v>
      </c>
      <c r="D10" s="91"/>
      <c r="E10" s="92"/>
      <c r="F10" s="92"/>
      <c r="G10" s="92"/>
      <c r="H10" s="92"/>
      <c r="I10" s="92"/>
      <c r="J10" s="92"/>
      <c r="K10" s="92"/>
      <c r="L10" s="92"/>
      <c r="M10" s="92"/>
      <c r="N10" s="92"/>
      <c r="O10" s="92"/>
      <c r="P10" s="92"/>
      <c r="Q10" s="92"/>
      <c r="R10" s="92"/>
      <c r="S10" s="92"/>
      <c r="T10" s="92"/>
      <c r="U10" s="92"/>
      <c r="V10" s="92"/>
      <c r="W10" s="92"/>
      <c r="X10" s="146"/>
    </row>
    <row r="11" spans="1:25" customFormat="1" ht="27" customHeight="1" x14ac:dyDescent="0.15">
      <c r="A11" s="89"/>
      <c r="B11" s="90"/>
      <c r="C11" s="40" t="s">
        <v>58</v>
      </c>
      <c r="D11" s="91"/>
      <c r="E11" s="92"/>
      <c r="F11" s="92"/>
      <c r="G11" s="92"/>
      <c r="H11" s="92"/>
      <c r="I11" s="92"/>
      <c r="J11" s="92"/>
      <c r="K11" s="92"/>
      <c r="L11" s="93" t="s">
        <v>60</v>
      </c>
      <c r="M11" s="94"/>
      <c r="N11" s="95"/>
      <c r="O11" s="96"/>
      <c r="P11" s="96"/>
      <c r="Q11" s="96"/>
      <c r="R11" s="96"/>
      <c r="S11" s="96"/>
      <c r="T11" s="96"/>
      <c r="U11" s="97"/>
      <c r="V11" s="39" t="s">
        <v>59</v>
      </c>
      <c r="W11" s="37"/>
      <c r="X11" s="38"/>
    </row>
    <row r="12" spans="1:25" ht="23.25" customHeight="1" x14ac:dyDescent="0.15">
      <c r="A12" s="114" t="s">
        <v>55</v>
      </c>
      <c r="B12" s="127"/>
      <c r="C12" s="127"/>
      <c r="D12" s="127"/>
      <c r="E12" s="127"/>
      <c r="F12" s="127"/>
      <c r="G12" s="127"/>
      <c r="H12" s="127"/>
      <c r="I12" s="127"/>
      <c r="J12" s="127"/>
      <c r="K12" s="127"/>
      <c r="L12" s="127"/>
      <c r="M12" s="127"/>
      <c r="N12" s="127"/>
      <c r="O12" s="127"/>
      <c r="P12" s="127"/>
      <c r="Q12" s="127"/>
      <c r="R12" s="127"/>
      <c r="S12" s="127"/>
      <c r="T12" s="127"/>
      <c r="U12" s="127"/>
      <c r="V12" s="127"/>
      <c r="W12" s="127"/>
      <c r="X12" s="115"/>
    </row>
    <row r="13" spans="1:25" ht="21" customHeight="1" x14ac:dyDescent="0.15">
      <c r="A13" s="98"/>
      <c r="B13" s="99"/>
      <c r="C13" s="99"/>
      <c r="D13" s="99"/>
      <c r="E13" s="99"/>
      <c r="F13" s="99"/>
      <c r="G13" s="99"/>
      <c r="H13" s="99"/>
      <c r="I13" s="99"/>
      <c r="J13" s="99"/>
      <c r="K13" s="99"/>
      <c r="L13" s="99"/>
      <c r="M13" s="99"/>
      <c r="N13" s="99"/>
      <c r="O13" s="99"/>
      <c r="P13" s="99"/>
      <c r="Q13" s="99"/>
      <c r="R13" s="99"/>
      <c r="S13" s="99"/>
      <c r="T13" s="99"/>
      <c r="U13" s="99"/>
      <c r="V13" s="99"/>
      <c r="W13" s="99"/>
      <c r="X13" s="100"/>
    </row>
    <row r="14" spans="1:25" customFormat="1" ht="21" customHeight="1" x14ac:dyDescent="0.15">
      <c r="A14" s="101"/>
      <c r="B14" s="102"/>
      <c r="C14" s="102"/>
      <c r="D14" s="102"/>
      <c r="E14" s="102"/>
      <c r="F14" s="102"/>
      <c r="G14" s="102"/>
      <c r="H14" s="102"/>
      <c r="I14" s="102"/>
      <c r="J14" s="102"/>
      <c r="K14" s="102"/>
      <c r="L14" s="102"/>
      <c r="M14" s="102"/>
      <c r="N14" s="102"/>
      <c r="O14" s="102"/>
      <c r="P14" s="102"/>
      <c r="Q14" s="102"/>
      <c r="R14" s="102"/>
      <c r="S14" s="102"/>
      <c r="T14" s="102"/>
      <c r="U14" s="102"/>
      <c r="V14" s="102"/>
      <c r="W14" s="102"/>
      <c r="X14" s="103"/>
      <c r="Y14" s="3"/>
    </row>
    <row r="15" spans="1:25" customFormat="1" ht="21" customHeight="1" x14ac:dyDescent="0.15">
      <c r="A15" s="101"/>
      <c r="B15" s="102"/>
      <c r="C15" s="102"/>
      <c r="D15" s="102"/>
      <c r="E15" s="102"/>
      <c r="F15" s="102"/>
      <c r="G15" s="102"/>
      <c r="H15" s="102"/>
      <c r="I15" s="102"/>
      <c r="J15" s="102"/>
      <c r="K15" s="102"/>
      <c r="L15" s="102"/>
      <c r="M15" s="102"/>
      <c r="N15" s="102"/>
      <c r="O15" s="102"/>
      <c r="P15" s="102"/>
      <c r="Q15" s="102"/>
      <c r="R15" s="102"/>
      <c r="S15" s="102"/>
      <c r="T15" s="102"/>
      <c r="U15" s="102"/>
      <c r="V15" s="102"/>
      <c r="W15" s="102"/>
      <c r="X15" s="103"/>
      <c r="Y15" s="3"/>
    </row>
    <row r="16" spans="1:25" customFormat="1" ht="21" customHeight="1" x14ac:dyDescent="0.15">
      <c r="A16" s="104"/>
      <c r="B16" s="105"/>
      <c r="C16" s="105"/>
      <c r="D16" s="105"/>
      <c r="E16" s="105"/>
      <c r="F16" s="105"/>
      <c r="G16" s="105"/>
      <c r="H16" s="105"/>
      <c r="I16" s="105"/>
      <c r="J16" s="105"/>
      <c r="K16" s="105"/>
      <c r="L16" s="105"/>
      <c r="M16" s="105"/>
      <c r="N16" s="105"/>
      <c r="O16" s="105"/>
      <c r="P16" s="105"/>
      <c r="Q16" s="105"/>
      <c r="R16" s="105"/>
      <c r="S16" s="105"/>
      <c r="T16" s="105"/>
      <c r="U16" s="105"/>
      <c r="V16" s="105"/>
      <c r="W16" s="105"/>
      <c r="X16" s="106"/>
      <c r="Y16" s="3"/>
    </row>
    <row r="17" spans="1:25" customFormat="1" ht="23.45" customHeight="1" x14ac:dyDescent="0.15">
      <c r="A17" s="114" t="s">
        <v>54</v>
      </c>
      <c r="B17" s="127"/>
      <c r="C17" s="127"/>
      <c r="D17" s="127"/>
      <c r="E17" s="127"/>
      <c r="F17" s="127"/>
      <c r="G17" s="127"/>
      <c r="H17" s="127"/>
      <c r="I17" s="127"/>
      <c r="J17" s="127"/>
      <c r="K17" s="127"/>
      <c r="L17" s="127"/>
      <c r="M17" s="127"/>
      <c r="N17" s="127"/>
      <c r="O17" s="127"/>
      <c r="P17" s="127"/>
      <c r="Q17" s="127"/>
      <c r="R17" s="127"/>
      <c r="S17" s="127"/>
      <c r="T17" s="127"/>
      <c r="U17" s="127"/>
      <c r="V17" s="127"/>
      <c r="W17" s="127"/>
      <c r="X17" s="115"/>
      <c r="Y17" s="3"/>
    </row>
    <row r="18" spans="1:25" customFormat="1" ht="21" customHeight="1" x14ac:dyDescent="0.15">
      <c r="A18" s="98"/>
      <c r="B18" s="99"/>
      <c r="C18" s="99"/>
      <c r="D18" s="99"/>
      <c r="E18" s="99"/>
      <c r="F18" s="99"/>
      <c r="G18" s="99"/>
      <c r="H18" s="99"/>
      <c r="I18" s="99"/>
      <c r="J18" s="99"/>
      <c r="K18" s="99"/>
      <c r="L18" s="99"/>
      <c r="M18" s="99"/>
      <c r="N18" s="99"/>
      <c r="O18" s="99"/>
      <c r="P18" s="99"/>
      <c r="Q18" s="99"/>
      <c r="R18" s="99"/>
      <c r="S18" s="99"/>
      <c r="T18" s="99"/>
      <c r="U18" s="99"/>
      <c r="V18" s="99"/>
      <c r="W18" s="99"/>
      <c r="X18" s="100"/>
      <c r="Y18" s="3"/>
    </row>
    <row r="19" spans="1:25" customFormat="1" ht="21" customHeight="1" x14ac:dyDescent="0.15">
      <c r="A19" s="101"/>
      <c r="B19" s="102"/>
      <c r="C19" s="102"/>
      <c r="D19" s="102"/>
      <c r="E19" s="102"/>
      <c r="F19" s="102"/>
      <c r="G19" s="102"/>
      <c r="H19" s="102"/>
      <c r="I19" s="102"/>
      <c r="J19" s="102"/>
      <c r="K19" s="102"/>
      <c r="L19" s="102"/>
      <c r="M19" s="102"/>
      <c r="N19" s="102"/>
      <c r="O19" s="102"/>
      <c r="P19" s="102"/>
      <c r="Q19" s="102"/>
      <c r="R19" s="102"/>
      <c r="S19" s="102"/>
      <c r="T19" s="102"/>
      <c r="U19" s="102"/>
      <c r="V19" s="102"/>
      <c r="W19" s="102"/>
      <c r="X19" s="103"/>
      <c r="Y19" s="3"/>
    </row>
    <row r="20" spans="1:25" customFormat="1" ht="21" customHeight="1" x14ac:dyDescent="0.15">
      <c r="A20" s="101"/>
      <c r="B20" s="102"/>
      <c r="C20" s="102"/>
      <c r="D20" s="102"/>
      <c r="E20" s="102"/>
      <c r="F20" s="102"/>
      <c r="G20" s="102"/>
      <c r="H20" s="102"/>
      <c r="I20" s="102"/>
      <c r="J20" s="102"/>
      <c r="K20" s="102"/>
      <c r="L20" s="102"/>
      <c r="M20" s="102"/>
      <c r="N20" s="102"/>
      <c r="O20" s="102"/>
      <c r="P20" s="102"/>
      <c r="Q20" s="102"/>
      <c r="R20" s="102"/>
      <c r="S20" s="102"/>
      <c r="T20" s="102"/>
      <c r="U20" s="102"/>
      <c r="V20" s="102"/>
      <c r="W20" s="102"/>
      <c r="X20" s="103"/>
      <c r="Y20" s="3"/>
    </row>
    <row r="21" spans="1:25" customFormat="1" ht="21" customHeight="1" x14ac:dyDescent="0.15">
      <c r="A21" s="104"/>
      <c r="B21" s="105"/>
      <c r="C21" s="105"/>
      <c r="D21" s="105"/>
      <c r="E21" s="105"/>
      <c r="F21" s="105"/>
      <c r="G21" s="105"/>
      <c r="H21" s="105"/>
      <c r="I21" s="105"/>
      <c r="J21" s="105"/>
      <c r="K21" s="105"/>
      <c r="L21" s="105"/>
      <c r="M21" s="105"/>
      <c r="N21" s="105"/>
      <c r="O21" s="105"/>
      <c r="P21" s="105"/>
      <c r="Q21" s="105"/>
      <c r="R21" s="105"/>
      <c r="S21" s="105"/>
      <c r="T21" s="105"/>
      <c r="U21" s="105"/>
      <c r="V21" s="105"/>
      <c r="W21" s="105"/>
      <c r="X21" s="106"/>
      <c r="Y21" s="3"/>
    </row>
    <row r="22" spans="1:25" ht="21" customHeight="1" x14ac:dyDescent="0.15">
      <c r="A22" s="86" t="s">
        <v>14</v>
      </c>
      <c r="B22" s="86"/>
      <c r="C22" s="86"/>
      <c r="D22" s="86"/>
      <c r="E22" s="86"/>
      <c r="F22" s="86"/>
      <c r="G22" s="86"/>
      <c r="H22" s="86"/>
      <c r="I22" s="86"/>
      <c r="J22" s="86"/>
      <c r="K22" s="86"/>
      <c r="L22" s="86" t="s">
        <v>41</v>
      </c>
      <c r="M22" s="86"/>
      <c r="N22" s="86"/>
      <c r="O22" s="86"/>
      <c r="P22" s="86"/>
      <c r="Q22" s="86"/>
      <c r="R22" s="86"/>
      <c r="S22" s="86"/>
      <c r="T22" s="86"/>
      <c r="U22" s="86"/>
      <c r="V22" s="86"/>
      <c r="W22" s="86"/>
      <c r="X22" s="86"/>
    </row>
    <row r="23" spans="1:25" ht="19.5" customHeight="1" x14ac:dyDescent="0.15">
      <c r="A23" s="85"/>
      <c r="B23" s="85"/>
      <c r="C23" s="85"/>
      <c r="D23" s="85"/>
      <c r="E23" s="85"/>
      <c r="F23" s="85"/>
      <c r="G23" s="85"/>
      <c r="H23" s="85"/>
      <c r="I23" s="85"/>
      <c r="J23" s="85"/>
      <c r="K23" s="85"/>
      <c r="L23" s="85" t="s">
        <v>40</v>
      </c>
      <c r="M23" s="85"/>
      <c r="N23" s="85"/>
      <c r="O23" s="85"/>
      <c r="P23" s="85"/>
      <c r="Q23" s="85"/>
      <c r="R23" s="85"/>
      <c r="S23" s="85"/>
      <c r="T23" s="85"/>
      <c r="U23" s="85"/>
      <c r="V23" s="85"/>
      <c r="W23" s="85"/>
      <c r="X23" s="85"/>
    </row>
    <row r="24" spans="1:25" ht="19.5" customHeight="1" x14ac:dyDescent="0.15">
      <c r="A24" s="85"/>
      <c r="B24" s="85"/>
      <c r="C24" s="85"/>
      <c r="D24" s="85"/>
      <c r="E24" s="85"/>
      <c r="F24" s="85"/>
      <c r="G24" s="85"/>
      <c r="H24" s="85"/>
      <c r="I24" s="85"/>
      <c r="J24" s="85"/>
      <c r="K24" s="85"/>
      <c r="L24" s="85"/>
      <c r="M24" s="85"/>
      <c r="N24" s="85"/>
      <c r="O24" s="85"/>
      <c r="P24" s="85"/>
      <c r="Q24" s="85"/>
      <c r="R24" s="85"/>
      <c r="S24" s="85"/>
      <c r="T24" s="85"/>
      <c r="U24" s="85"/>
      <c r="V24" s="85"/>
      <c r="W24" s="85"/>
      <c r="X24" s="85"/>
    </row>
    <row r="25" spans="1:25" ht="21.75" customHeight="1" x14ac:dyDescent="0.15">
      <c r="A25" s="83" t="s">
        <v>15</v>
      </c>
      <c r="B25" s="128"/>
      <c r="C25" s="128"/>
      <c r="D25" s="128"/>
      <c r="E25" s="128"/>
      <c r="F25" s="128"/>
      <c r="G25" s="128"/>
      <c r="H25" s="84"/>
      <c r="I25" s="83" t="s">
        <v>16</v>
      </c>
      <c r="J25" s="128"/>
      <c r="K25" s="128"/>
      <c r="L25" s="128"/>
      <c r="M25" s="128"/>
      <c r="N25" s="128"/>
      <c r="O25" s="128"/>
      <c r="P25" s="84"/>
      <c r="Q25" s="83" t="s">
        <v>17</v>
      </c>
      <c r="R25" s="128"/>
      <c r="S25" s="128"/>
      <c r="T25" s="128"/>
      <c r="U25" s="128"/>
      <c r="V25" s="128"/>
      <c r="W25" s="128"/>
      <c r="X25" s="84"/>
    </row>
    <row r="26" spans="1:25" ht="17.25" customHeight="1" x14ac:dyDescent="0.15">
      <c r="A26" s="129" t="s">
        <v>18</v>
      </c>
      <c r="B26" s="130"/>
      <c r="C26" s="130"/>
      <c r="D26" s="130"/>
      <c r="E26" s="130"/>
      <c r="F26" s="130"/>
      <c r="G26" s="130"/>
      <c r="H26" s="130"/>
      <c r="I26" s="129" t="s">
        <v>18</v>
      </c>
      <c r="J26" s="130"/>
      <c r="K26" s="130"/>
      <c r="L26" s="130"/>
      <c r="M26" s="130"/>
      <c r="N26" s="130"/>
      <c r="O26" s="130"/>
      <c r="P26" s="155"/>
      <c r="Q26" s="130" t="s">
        <v>42</v>
      </c>
      <c r="R26" s="130"/>
      <c r="S26" s="130"/>
      <c r="T26" s="130"/>
      <c r="U26" s="130"/>
      <c r="V26" s="130"/>
      <c r="W26" s="130"/>
      <c r="X26" s="155"/>
    </row>
    <row r="27" spans="1:25" ht="17.25" customHeight="1" x14ac:dyDescent="0.15">
      <c r="A27" s="131"/>
      <c r="B27" s="132"/>
      <c r="C27" s="132"/>
      <c r="D27" s="132"/>
      <c r="E27" s="132"/>
      <c r="F27" s="132"/>
      <c r="G27" s="132"/>
      <c r="H27" s="132"/>
      <c r="I27" s="131"/>
      <c r="J27" s="132"/>
      <c r="K27" s="132"/>
      <c r="L27" s="132"/>
      <c r="M27" s="132"/>
      <c r="N27" s="132"/>
      <c r="O27" s="132"/>
      <c r="P27" s="156"/>
      <c r="Q27" s="132"/>
      <c r="R27" s="132"/>
      <c r="S27" s="132"/>
      <c r="T27" s="132"/>
      <c r="U27" s="132"/>
      <c r="V27" s="132"/>
      <c r="W27" s="132"/>
      <c r="X27" s="156"/>
    </row>
    <row r="28" spans="1:25" ht="23.25" customHeight="1" x14ac:dyDescent="0.15">
      <c r="A28" s="86" t="s">
        <v>19</v>
      </c>
      <c r="B28" s="86"/>
      <c r="C28" s="86"/>
      <c r="D28" s="86"/>
      <c r="E28" s="86"/>
      <c r="F28" s="86"/>
      <c r="G28" s="86"/>
      <c r="H28" s="86"/>
      <c r="I28" s="86"/>
      <c r="J28" s="86"/>
      <c r="K28" s="86"/>
      <c r="L28" s="86"/>
      <c r="M28" s="86"/>
      <c r="N28" s="86"/>
      <c r="O28" s="86"/>
      <c r="P28" s="86"/>
      <c r="Q28" s="86"/>
      <c r="R28" s="86"/>
      <c r="S28" s="86"/>
      <c r="T28" s="86"/>
      <c r="U28" s="86"/>
      <c r="V28" s="86"/>
      <c r="W28" s="86"/>
      <c r="X28" s="86"/>
    </row>
    <row r="29" spans="1:25" ht="22.5" customHeight="1" x14ac:dyDescent="0.15">
      <c r="A29" s="150"/>
      <c r="B29" s="145"/>
      <c r="C29" s="145"/>
      <c r="D29" s="145"/>
      <c r="E29" s="145"/>
      <c r="F29" s="145"/>
      <c r="G29" s="145"/>
      <c r="H29" s="145"/>
      <c r="I29" s="145"/>
      <c r="J29" s="145"/>
      <c r="K29" s="145"/>
      <c r="L29" s="145"/>
      <c r="M29" s="145"/>
      <c r="N29" s="145"/>
      <c r="O29" s="145"/>
      <c r="P29" s="145"/>
      <c r="Q29" s="145"/>
      <c r="R29" s="145"/>
      <c r="S29" s="145"/>
      <c r="T29" s="145"/>
      <c r="U29" s="145"/>
      <c r="V29" s="145"/>
      <c r="W29" s="145"/>
      <c r="X29" s="151"/>
    </row>
    <row r="30" spans="1:25" ht="22.5" customHeight="1" x14ac:dyDescent="0.15">
      <c r="A30" s="152"/>
      <c r="B30" s="153"/>
      <c r="C30" s="153"/>
      <c r="D30" s="153"/>
      <c r="E30" s="153"/>
      <c r="F30" s="153"/>
      <c r="G30" s="153"/>
      <c r="H30" s="153"/>
      <c r="I30" s="153"/>
      <c r="J30" s="153"/>
      <c r="K30" s="153"/>
      <c r="L30" s="153"/>
      <c r="M30" s="153"/>
      <c r="N30" s="153"/>
      <c r="O30" s="153"/>
      <c r="P30" s="153"/>
      <c r="Q30" s="153"/>
      <c r="R30" s="153"/>
      <c r="S30" s="153"/>
      <c r="T30" s="153"/>
      <c r="U30" s="153"/>
      <c r="V30" s="153"/>
      <c r="W30" s="153"/>
      <c r="X30" s="154"/>
    </row>
    <row r="31" spans="1:25" ht="18.75" customHeight="1" x14ac:dyDescent="0.15">
      <c r="A31" s="107" t="s">
        <v>66</v>
      </c>
      <c r="B31" s="108"/>
      <c r="C31" s="108"/>
      <c r="D31" s="108"/>
      <c r="E31" s="108"/>
      <c r="F31" s="108"/>
      <c r="G31" s="108"/>
      <c r="H31" s="108"/>
      <c r="I31" s="108"/>
      <c r="J31" s="108"/>
      <c r="K31" s="108"/>
      <c r="L31" s="108"/>
      <c r="M31" s="108"/>
      <c r="N31" s="108"/>
      <c r="O31" s="108"/>
      <c r="P31" s="108"/>
      <c r="Q31" s="108"/>
      <c r="R31" s="108"/>
      <c r="S31" s="108"/>
      <c r="T31" s="108"/>
      <c r="U31" s="108"/>
      <c r="V31" s="108"/>
      <c r="W31" s="108"/>
      <c r="X31" s="109"/>
    </row>
    <row r="32" spans="1:25" customFormat="1" ht="69" customHeight="1" x14ac:dyDescent="0.15">
      <c r="A32" s="147" t="s">
        <v>130</v>
      </c>
      <c r="B32" s="148"/>
      <c r="C32" s="148"/>
      <c r="D32" s="148"/>
      <c r="E32" s="148"/>
      <c r="F32" s="148"/>
      <c r="G32" s="148"/>
      <c r="H32" s="148"/>
      <c r="I32" s="148"/>
      <c r="J32" s="148"/>
      <c r="K32" s="148"/>
      <c r="L32" s="148"/>
      <c r="M32" s="148"/>
      <c r="N32" s="148"/>
      <c r="O32" s="148"/>
      <c r="P32" s="148"/>
      <c r="Q32" s="148"/>
      <c r="R32" s="148"/>
      <c r="S32" s="148"/>
      <c r="T32" s="148"/>
      <c r="U32" s="148"/>
      <c r="V32" s="148"/>
      <c r="W32" s="148"/>
      <c r="X32" s="149"/>
    </row>
    <row r="33" spans="1:24" ht="18" customHeight="1" x14ac:dyDescent="0.15">
      <c r="A33" s="145" t="s">
        <v>13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Y43"/>
  <sheetViews>
    <sheetView showGridLines="0" view="pageBreakPreview" zoomScale="115" zoomScaleNormal="100" zoomScaleSheetLayoutView="115" workbookViewId="0">
      <selection activeCell="R14" sqref="R14"/>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39" t="s">
        <v>24</v>
      </c>
      <c r="B1" s="140"/>
      <c r="C1" s="140"/>
      <c r="D1" s="140"/>
      <c r="E1" s="140"/>
      <c r="F1" s="140"/>
      <c r="G1" s="141"/>
      <c r="H1" s="139" t="s">
        <v>35</v>
      </c>
      <c r="I1" s="140"/>
      <c r="J1" s="140"/>
      <c r="K1" s="140"/>
      <c r="L1" s="140"/>
      <c r="M1" s="140"/>
      <c r="N1" s="189" t="s">
        <v>0</v>
      </c>
      <c r="O1" s="190"/>
      <c r="P1" s="190"/>
      <c r="Q1" s="191"/>
    </row>
    <row r="2" spans="1:25" customFormat="1" ht="25.5" customHeight="1" x14ac:dyDescent="0.15">
      <c r="A2" s="174" t="str">
        <f>申込書①!D3</f>
        <v>保育支援員</v>
      </c>
      <c r="B2" s="175"/>
      <c r="C2" s="175"/>
      <c r="D2" s="175"/>
      <c r="E2" s="175"/>
      <c r="F2" s="175"/>
      <c r="G2" s="176"/>
      <c r="H2" s="174" t="str">
        <f>IF(申込書①!D5&lt;&gt;0,申込書①!D5,"")</f>
        <v/>
      </c>
      <c r="I2" s="175"/>
      <c r="J2" s="175"/>
      <c r="K2" s="175"/>
      <c r="L2" s="175"/>
      <c r="M2" s="175"/>
      <c r="N2" s="25" t="s">
        <v>22</v>
      </c>
      <c r="O2" s="26"/>
      <c r="P2" s="26"/>
      <c r="Q2" s="27"/>
    </row>
    <row r="3" spans="1:25" customFormat="1" ht="9.6" customHeight="1" x14ac:dyDescent="0.15">
      <c r="A3" s="6"/>
      <c r="H3" s="4"/>
    </row>
    <row r="4" spans="1:25" ht="31.5" customHeight="1" x14ac:dyDescent="0.15">
      <c r="A4" s="220" t="s">
        <v>37</v>
      </c>
      <c r="B4" s="126" t="s">
        <v>62</v>
      </c>
      <c r="C4" s="198"/>
      <c r="D4" s="198"/>
      <c r="E4" s="198"/>
      <c r="F4" s="198"/>
      <c r="G4" s="195" t="s">
        <v>27</v>
      </c>
      <c r="H4" s="193"/>
      <c r="I4" s="194"/>
      <c r="J4" s="192" t="s">
        <v>38</v>
      </c>
      <c r="K4" s="193"/>
      <c r="L4" s="193"/>
      <c r="M4" s="193"/>
      <c r="N4" s="193"/>
      <c r="O4" s="194"/>
      <c r="P4" s="226" t="s">
        <v>25</v>
      </c>
      <c r="Q4" s="226"/>
      <c r="R4" s="226"/>
      <c r="S4" s="226"/>
      <c r="T4" s="226"/>
      <c r="U4" s="223" t="s">
        <v>26</v>
      </c>
      <c r="V4" s="224"/>
      <c r="W4" s="224"/>
      <c r="X4" s="225"/>
    </row>
    <row r="5" spans="1:25" ht="21" customHeight="1" x14ac:dyDescent="0.15">
      <c r="A5" s="221"/>
      <c r="B5" s="13"/>
      <c r="C5" s="15" t="s">
        <v>5</v>
      </c>
      <c r="D5" s="16"/>
      <c r="E5" s="16" t="s">
        <v>47</v>
      </c>
      <c r="F5" s="17" t="s">
        <v>48</v>
      </c>
      <c r="G5" s="177" t="s">
        <v>30</v>
      </c>
      <c r="H5" s="178"/>
      <c r="I5" s="179"/>
      <c r="J5" s="183" t="s">
        <v>28</v>
      </c>
      <c r="K5" s="184"/>
      <c r="L5" s="184"/>
      <c r="M5" s="184"/>
      <c r="N5" s="184"/>
      <c r="O5" s="185"/>
      <c r="P5" s="214"/>
      <c r="Q5" s="214"/>
      <c r="R5" s="214"/>
      <c r="S5" s="214"/>
      <c r="T5" s="214"/>
      <c r="U5" s="216"/>
      <c r="V5" s="216"/>
      <c r="W5" s="216"/>
      <c r="X5" s="217"/>
    </row>
    <row r="6" spans="1:25" ht="21" customHeight="1" x14ac:dyDescent="0.15">
      <c r="A6" s="221"/>
      <c r="B6" s="9"/>
      <c r="C6" s="18" t="s">
        <v>5</v>
      </c>
      <c r="D6" s="19"/>
      <c r="E6" s="19" t="s">
        <v>47</v>
      </c>
      <c r="F6" s="20" t="s">
        <v>49</v>
      </c>
      <c r="G6" s="180"/>
      <c r="H6" s="181"/>
      <c r="I6" s="182"/>
      <c r="J6" s="186"/>
      <c r="K6" s="187"/>
      <c r="L6" s="187"/>
      <c r="M6" s="187"/>
      <c r="N6" s="187"/>
      <c r="O6" s="188"/>
      <c r="P6" s="215"/>
      <c r="Q6" s="215"/>
      <c r="R6" s="215"/>
      <c r="S6" s="215"/>
      <c r="T6" s="215"/>
      <c r="U6" s="218"/>
      <c r="V6" s="218"/>
      <c r="W6" s="218"/>
      <c r="X6" s="219"/>
    </row>
    <row r="7" spans="1:25" ht="21" customHeight="1" x14ac:dyDescent="0.15">
      <c r="A7" s="221"/>
      <c r="B7" s="13"/>
      <c r="C7" s="15" t="s">
        <v>5</v>
      </c>
      <c r="D7" s="16"/>
      <c r="E7" s="16" t="s">
        <v>47</v>
      </c>
      <c r="F7" s="17" t="s">
        <v>48</v>
      </c>
      <c r="G7" s="177" t="s">
        <v>30</v>
      </c>
      <c r="H7" s="178"/>
      <c r="I7" s="179"/>
      <c r="J7" s="183" t="s">
        <v>29</v>
      </c>
      <c r="K7" s="184"/>
      <c r="L7" s="184"/>
      <c r="M7" s="184"/>
      <c r="N7" s="184"/>
      <c r="O7" s="185"/>
      <c r="P7" s="214"/>
      <c r="Q7" s="214"/>
      <c r="R7" s="214"/>
      <c r="S7" s="214"/>
      <c r="T7" s="214"/>
      <c r="U7" s="216"/>
      <c r="V7" s="216"/>
      <c r="W7" s="216"/>
      <c r="X7" s="217"/>
    </row>
    <row r="8" spans="1:25" ht="21" customHeight="1" x14ac:dyDescent="0.15">
      <c r="A8" s="221"/>
      <c r="B8" s="9"/>
      <c r="C8" s="18" t="s">
        <v>5</v>
      </c>
      <c r="D8" s="19"/>
      <c r="E8" s="19" t="s">
        <v>47</v>
      </c>
      <c r="F8" s="20" t="s">
        <v>49</v>
      </c>
      <c r="G8" s="180"/>
      <c r="H8" s="181"/>
      <c r="I8" s="182"/>
      <c r="J8" s="186"/>
      <c r="K8" s="187"/>
      <c r="L8" s="187"/>
      <c r="M8" s="187"/>
      <c r="N8" s="187"/>
      <c r="O8" s="188"/>
      <c r="P8" s="215"/>
      <c r="Q8" s="215"/>
      <c r="R8" s="215"/>
      <c r="S8" s="215"/>
      <c r="T8" s="215"/>
      <c r="U8" s="218"/>
      <c r="V8" s="218"/>
      <c r="W8" s="218"/>
      <c r="X8" s="219"/>
    </row>
    <row r="9" spans="1:25" ht="21" customHeight="1" x14ac:dyDescent="0.15">
      <c r="A9" s="221"/>
      <c r="B9" s="13"/>
      <c r="C9" s="15" t="s">
        <v>5</v>
      </c>
      <c r="D9" s="16"/>
      <c r="E9" s="16" t="s">
        <v>47</v>
      </c>
      <c r="F9" s="17" t="s">
        <v>48</v>
      </c>
      <c r="G9" s="177" t="s">
        <v>30</v>
      </c>
      <c r="H9" s="178"/>
      <c r="I9" s="179"/>
      <c r="J9" s="183" t="s">
        <v>29</v>
      </c>
      <c r="K9" s="184"/>
      <c r="L9" s="184"/>
      <c r="M9" s="184"/>
      <c r="N9" s="184"/>
      <c r="O9" s="185"/>
      <c r="P9" s="214"/>
      <c r="Q9" s="214"/>
      <c r="R9" s="214"/>
      <c r="S9" s="214"/>
      <c r="T9" s="214"/>
      <c r="U9" s="216"/>
      <c r="V9" s="216"/>
      <c r="W9" s="216"/>
      <c r="X9" s="217"/>
    </row>
    <row r="10" spans="1:25" ht="21" customHeight="1" x14ac:dyDescent="0.15">
      <c r="A10" s="221"/>
      <c r="B10" s="9"/>
      <c r="C10" s="18" t="s">
        <v>5</v>
      </c>
      <c r="D10" s="19"/>
      <c r="E10" s="19" t="s">
        <v>47</v>
      </c>
      <c r="F10" s="20" t="s">
        <v>49</v>
      </c>
      <c r="G10" s="180"/>
      <c r="H10" s="181"/>
      <c r="I10" s="182"/>
      <c r="J10" s="186"/>
      <c r="K10" s="187"/>
      <c r="L10" s="187"/>
      <c r="M10" s="187"/>
      <c r="N10" s="187"/>
      <c r="O10" s="188"/>
      <c r="P10" s="215"/>
      <c r="Q10" s="215"/>
      <c r="R10" s="215"/>
      <c r="S10" s="215"/>
      <c r="T10" s="215"/>
      <c r="U10" s="218"/>
      <c r="V10" s="218"/>
      <c r="W10" s="218"/>
      <c r="X10" s="219"/>
    </row>
    <row r="11" spans="1:25" ht="21" customHeight="1" x14ac:dyDescent="0.15">
      <c r="A11" s="221"/>
      <c r="B11" s="13"/>
      <c r="C11" s="15" t="s">
        <v>5</v>
      </c>
      <c r="D11" s="16"/>
      <c r="E11" s="16" t="s">
        <v>47</v>
      </c>
      <c r="F11" s="17" t="s">
        <v>48</v>
      </c>
      <c r="G11" s="177" t="s">
        <v>30</v>
      </c>
      <c r="H11" s="178"/>
      <c r="I11" s="179"/>
      <c r="J11" s="183" t="s">
        <v>29</v>
      </c>
      <c r="K11" s="184"/>
      <c r="L11" s="184"/>
      <c r="M11" s="184"/>
      <c r="N11" s="184"/>
      <c r="O11" s="185"/>
      <c r="P11" s="214"/>
      <c r="Q11" s="214"/>
      <c r="R11" s="214"/>
      <c r="S11" s="214"/>
      <c r="T11" s="214"/>
      <c r="U11" s="216"/>
      <c r="V11" s="216"/>
      <c r="W11" s="216"/>
      <c r="X11" s="217"/>
    </row>
    <row r="12" spans="1:25" ht="21" customHeight="1" x14ac:dyDescent="0.15">
      <c r="A12" s="222"/>
      <c r="B12" s="9"/>
      <c r="C12" s="18" t="s">
        <v>5</v>
      </c>
      <c r="D12" s="19"/>
      <c r="E12" s="19" t="s">
        <v>47</v>
      </c>
      <c r="F12" s="20" t="s">
        <v>49</v>
      </c>
      <c r="G12" s="180"/>
      <c r="H12" s="181"/>
      <c r="I12" s="182"/>
      <c r="J12" s="186"/>
      <c r="K12" s="187"/>
      <c r="L12" s="187"/>
      <c r="M12" s="187"/>
      <c r="N12" s="187"/>
      <c r="O12" s="188"/>
      <c r="P12" s="215"/>
      <c r="Q12" s="215"/>
      <c r="R12" s="215"/>
      <c r="S12" s="215"/>
      <c r="T12" s="215"/>
      <c r="U12" s="218"/>
      <c r="V12" s="218"/>
      <c r="W12" s="218"/>
      <c r="X12" s="219"/>
    </row>
    <row r="13" spans="1:25" customFormat="1" ht="18" customHeight="1" x14ac:dyDescent="0.15">
      <c r="A13" s="199" t="s">
        <v>56</v>
      </c>
      <c r="B13" s="41"/>
      <c r="C13" s="42"/>
      <c r="D13" s="42"/>
      <c r="E13" s="42"/>
      <c r="F13" s="42"/>
      <c r="G13" s="42"/>
      <c r="H13" s="42"/>
      <c r="I13" s="42"/>
      <c r="J13" s="42"/>
      <c r="K13" s="42"/>
      <c r="L13" s="42"/>
      <c r="M13" s="42"/>
      <c r="N13" s="42"/>
      <c r="O13" s="42"/>
      <c r="P13" s="42"/>
      <c r="Q13" s="42"/>
      <c r="R13" s="42"/>
      <c r="S13" s="42"/>
      <c r="T13" s="43"/>
      <c r="U13" s="202" t="s">
        <v>26</v>
      </c>
      <c r="V13" s="203"/>
      <c r="W13" s="203"/>
      <c r="X13" s="204"/>
      <c r="Y13" s="3"/>
    </row>
    <row r="14" spans="1:25" customFormat="1" ht="21.75" customHeight="1" x14ac:dyDescent="0.15">
      <c r="A14" s="200"/>
      <c r="B14" s="22"/>
      <c r="C14" s="22"/>
      <c r="D14" s="22"/>
      <c r="E14" s="22"/>
      <c r="F14" s="22"/>
      <c r="G14" s="22"/>
      <c r="H14" s="22"/>
      <c r="I14" s="22"/>
      <c r="J14" s="22"/>
      <c r="K14" s="22"/>
      <c r="L14" s="22"/>
      <c r="M14" s="22"/>
      <c r="N14" s="22"/>
      <c r="O14" s="22"/>
      <c r="P14" s="22"/>
      <c r="Q14" s="22"/>
      <c r="R14" s="22"/>
      <c r="S14" s="22"/>
      <c r="T14" s="22"/>
      <c r="U14" s="205"/>
      <c r="V14" s="206"/>
      <c r="W14" s="206"/>
      <c r="X14" s="207"/>
      <c r="Y14" s="3"/>
    </row>
    <row r="15" spans="1:25" ht="21.75" customHeight="1" x14ac:dyDescent="0.15">
      <c r="A15" s="201"/>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196" t="s">
        <v>36</v>
      </c>
      <c r="B16" s="126" t="s">
        <v>63</v>
      </c>
      <c r="C16" s="198"/>
      <c r="D16" s="198"/>
      <c r="E16" s="198"/>
      <c r="F16" s="198"/>
      <c r="G16" s="192" t="s">
        <v>39</v>
      </c>
      <c r="H16" s="193"/>
      <c r="I16" s="194"/>
      <c r="J16" s="192" t="s">
        <v>31</v>
      </c>
      <c r="K16" s="193"/>
      <c r="L16" s="193"/>
      <c r="M16" s="193"/>
      <c r="N16" s="193"/>
      <c r="O16" s="194"/>
      <c r="P16" s="213" t="s">
        <v>34</v>
      </c>
      <c r="Q16" s="208"/>
      <c r="R16" s="208" t="s">
        <v>33</v>
      </c>
      <c r="S16" s="208"/>
      <c r="T16" s="209"/>
      <c r="U16" s="210" t="s">
        <v>26</v>
      </c>
      <c r="V16" s="211"/>
      <c r="W16" s="211"/>
      <c r="X16" s="212"/>
    </row>
    <row r="17" spans="1:24" ht="25.5" customHeight="1" x14ac:dyDescent="0.15">
      <c r="A17" s="197"/>
      <c r="B17" s="13"/>
      <c r="C17" s="14" t="s">
        <v>5</v>
      </c>
      <c r="D17" s="7"/>
      <c r="E17" s="7" t="s">
        <v>47</v>
      </c>
      <c r="F17" s="8" t="s">
        <v>48</v>
      </c>
      <c r="G17" s="177" t="s">
        <v>67</v>
      </c>
      <c r="H17" s="178"/>
      <c r="I17" s="179"/>
      <c r="J17" s="183" t="s">
        <v>32</v>
      </c>
      <c r="K17" s="184"/>
      <c r="L17" s="184"/>
      <c r="M17" s="184"/>
      <c r="N17" s="184"/>
      <c r="O17" s="185"/>
      <c r="P17" s="168"/>
      <c r="Q17" s="169"/>
      <c r="R17" s="169"/>
      <c r="S17" s="169"/>
      <c r="T17" s="172"/>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97"/>
      <c r="B18" s="50"/>
      <c r="C18" s="12" t="s">
        <v>5</v>
      </c>
      <c r="D18" s="10"/>
      <c r="E18" s="10" t="s">
        <v>47</v>
      </c>
      <c r="F18" s="11" t="s">
        <v>49</v>
      </c>
      <c r="G18" s="180"/>
      <c r="H18" s="181"/>
      <c r="I18" s="182"/>
      <c r="J18" s="186"/>
      <c r="K18" s="187"/>
      <c r="L18" s="187"/>
      <c r="M18" s="187"/>
      <c r="N18" s="187"/>
      <c r="O18" s="188"/>
      <c r="P18" s="170"/>
      <c r="Q18" s="171"/>
      <c r="R18" s="171"/>
      <c r="S18" s="171"/>
      <c r="T18" s="173"/>
      <c r="U18" s="32" t="s">
        <v>43</v>
      </c>
      <c r="V18" s="33"/>
      <c r="W18" s="34" t="s">
        <v>44</v>
      </c>
      <c r="X18" s="35" t="e">
        <f>V17*V18</f>
        <v>#VALUE!</v>
      </c>
    </row>
    <row r="19" spans="1:24" ht="25.5" customHeight="1" x14ac:dyDescent="0.15">
      <c r="A19" s="197"/>
      <c r="B19" s="13"/>
      <c r="C19" s="14" t="s">
        <v>5</v>
      </c>
      <c r="D19" s="7"/>
      <c r="E19" s="7" t="s">
        <v>47</v>
      </c>
      <c r="F19" s="8" t="s">
        <v>48</v>
      </c>
      <c r="G19" s="177" t="s">
        <v>67</v>
      </c>
      <c r="H19" s="178"/>
      <c r="I19" s="179"/>
      <c r="J19" s="183" t="s">
        <v>29</v>
      </c>
      <c r="K19" s="184"/>
      <c r="L19" s="184"/>
      <c r="M19" s="184"/>
      <c r="N19" s="184"/>
      <c r="O19" s="185"/>
      <c r="P19" s="168"/>
      <c r="Q19" s="169"/>
      <c r="R19" s="169"/>
      <c r="S19" s="169"/>
      <c r="T19" s="172"/>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97"/>
      <c r="B20" s="50"/>
      <c r="C20" s="12" t="s">
        <v>5</v>
      </c>
      <c r="D20" s="10"/>
      <c r="E20" s="10" t="s">
        <v>47</v>
      </c>
      <c r="F20" s="11" t="s">
        <v>49</v>
      </c>
      <c r="G20" s="180"/>
      <c r="H20" s="181"/>
      <c r="I20" s="182"/>
      <c r="J20" s="186"/>
      <c r="K20" s="187"/>
      <c r="L20" s="187"/>
      <c r="M20" s="187"/>
      <c r="N20" s="187"/>
      <c r="O20" s="188"/>
      <c r="P20" s="170"/>
      <c r="Q20" s="171"/>
      <c r="R20" s="171"/>
      <c r="S20" s="171"/>
      <c r="T20" s="173"/>
      <c r="U20" s="32" t="s">
        <v>43</v>
      </c>
      <c r="V20" s="33"/>
      <c r="W20" s="34" t="s">
        <v>44</v>
      </c>
      <c r="X20" s="35" t="e">
        <f t="shared" ref="X20" si="2">V19*V20</f>
        <v>#VALUE!</v>
      </c>
    </row>
    <row r="21" spans="1:24" ht="25.5" customHeight="1" x14ac:dyDescent="0.15">
      <c r="A21" s="197"/>
      <c r="B21" s="13"/>
      <c r="C21" s="14" t="s">
        <v>5</v>
      </c>
      <c r="D21" s="7"/>
      <c r="E21" s="7" t="s">
        <v>47</v>
      </c>
      <c r="F21" s="8" t="s">
        <v>48</v>
      </c>
      <c r="G21" s="177" t="s">
        <v>67</v>
      </c>
      <c r="H21" s="178"/>
      <c r="I21" s="179"/>
      <c r="J21" s="183" t="s">
        <v>29</v>
      </c>
      <c r="K21" s="184"/>
      <c r="L21" s="184"/>
      <c r="M21" s="184"/>
      <c r="N21" s="184"/>
      <c r="O21" s="185"/>
      <c r="P21" s="168"/>
      <c r="Q21" s="169"/>
      <c r="R21" s="169"/>
      <c r="S21" s="169"/>
      <c r="T21" s="172"/>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97"/>
      <c r="B22" s="50"/>
      <c r="C22" s="12" t="s">
        <v>5</v>
      </c>
      <c r="D22" s="10"/>
      <c r="E22" s="10" t="s">
        <v>47</v>
      </c>
      <c r="F22" s="11" t="s">
        <v>49</v>
      </c>
      <c r="G22" s="180"/>
      <c r="H22" s="181"/>
      <c r="I22" s="182"/>
      <c r="J22" s="186"/>
      <c r="K22" s="187"/>
      <c r="L22" s="187"/>
      <c r="M22" s="187"/>
      <c r="N22" s="187"/>
      <c r="O22" s="188"/>
      <c r="P22" s="170"/>
      <c r="Q22" s="171"/>
      <c r="R22" s="171"/>
      <c r="S22" s="171"/>
      <c r="T22" s="173"/>
      <c r="U22" s="32" t="s">
        <v>43</v>
      </c>
      <c r="V22" s="33"/>
      <c r="W22" s="34" t="s">
        <v>44</v>
      </c>
      <c r="X22" s="35" t="e">
        <f t="shared" ref="X22" si="5">V21*V22</f>
        <v>#VALUE!</v>
      </c>
    </row>
    <row r="23" spans="1:24" ht="25.5" customHeight="1" x14ac:dyDescent="0.15">
      <c r="A23" s="197"/>
      <c r="B23" s="13"/>
      <c r="C23" s="14" t="s">
        <v>5</v>
      </c>
      <c r="D23" s="7"/>
      <c r="E23" s="7" t="s">
        <v>47</v>
      </c>
      <c r="F23" s="8" t="s">
        <v>48</v>
      </c>
      <c r="G23" s="177" t="s">
        <v>67</v>
      </c>
      <c r="H23" s="178"/>
      <c r="I23" s="179"/>
      <c r="J23" s="183" t="s">
        <v>29</v>
      </c>
      <c r="K23" s="184"/>
      <c r="L23" s="184"/>
      <c r="M23" s="184"/>
      <c r="N23" s="184"/>
      <c r="O23" s="185"/>
      <c r="P23" s="168"/>
      <c r="Q23" s="169"/>
      <c r="R23" s="169"/>
      <c r="S23" s="169"/>
      <c r="T23" s="172"/>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97"/>
      <c r="B24" s="50"/>
      <c r="C24" s="12" t="s">
        <v>5</v>
      </c>
      <c r="D24" s="10"/>
      <c r="E24" s="10" t="s">
        <v>47</v>
      </c>
      <c r="F24" s="11" t="s">
        <v>49</v>
      </c>
      <c r="G24" s="180"/>
      <c r="H24" s="181"/>
      <c r="I24" s="182"/>
      <c r="J24" s="186"/>
      <c r="K24" s="187"/>
      <c r="L24" s="187"/>
      <c r="M24" s="187"/>
      <c r="N24" s="187"/>
      <c r="O24" s="188"/>
      <c r="P24" s="170"/>
      <c r="Q24" s="171"/>
      <c r="R24" s="171"/>
      <c r="S24" s="171"/>
      <c r="T24" s="173"/>
      <c r="U24" s="32" t="s">
        <v>43</v>
      </c>
      <c r="V24" s="33"/>
      <c r="W24" s="34" t="s">
        <v>44</v>
      </c>
      <c r="X24" s="35" t="e">
        <f t="shared" ref="X24" si="8">V23*V24</f>
        <v>#VALUE!</v>
      </c>
    </row>
    <row r="25" spans="1:24" ht="25.5" customHeight="1" x14ac:dyDescent="0.15">
      <c r="A25" s="197"/>
      <c r="B25" s="13"/>
      <c r="C25" s="14" t="s">
        <v>5</v>
      </c>
      <c r="D25" s="7"/>
      <c r="E25" s="7" t="s">
        <v>47</v>
      </c>
      <c r="F25" s="8" t="s">
        <v>48</v>
      </c>
      <c r="G25" s="177" t="s">
        <v>67</v>
      </c>
      <c r="H25" s="178"/>
      <c r="I25" s="179"/>
      <c r="J25" s="183" t="s">
        <v>29</v>
      </c>
      <c r="K25" s="184"/>
      <c r="L25" s="184"/>
      <c r="M25" s="184"/>
      <c r="N25" s="184"/>
      <c r="O25" s="185"/>
      <c r="P25" s="168"/>
      <c r="Q25" s="169"/>
      <c r="R25" s="169"/>
      <c r="S25" s="169"/>
      <c r="T25" s="172"/>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97"/>
      <c r="B26" s="50"/>
      <c r="C26" s="12" t="s">
        <v>5</v>
      </c>
      <c r="D26" s="10"/>
      <c r="E26" s="10" t="s">
        <v>47</v>
      </c>
      <c r="F26" s="11" t="s">
        <v>49</v>
      </c>
      <c r="G26" s="180"/>
      <c r="H26" s="181"/>
      <c r="I26" s="182"/>
      <c r="J26" s="186"/>
      <c r="K26" s="187"/>
      <c r="L26" s="187"/>
      <c r="M26" s="187"/>
      <c r="N26" s="187"/>
      <c r="O26" s="188"/>
      <c r="P26" s="170"/>
      <c r="Q26" s="171"/>
      <c r="R26" s="171"/>
      <c r="S26" s="171"/>
      <c r="T26" s="173"/>
      <c r="U26" s="32" t="s">
        <v>43</v>
      </c>
      <c r="V26" s="33"/>
      <c r="W26" s="34" t="s">
        <v>44</v>
      </c>
      <c r="X26" s="35" t="e">
        <f t="shared" ref="X26" si="11">V25*V26</f>
        <v>#VALUE!</v>
      </c>
    </row>
    <row r="27" spans="1:24" ht="25.5" customHeight="1" x14ac:dyDescent="0.15">
      <c r="A27" s="197"/>
      <c r="B27" s="13"/>
      <c r="C27" s="14" t="s">
        <v>5</v>
      </c>
      <c r="D27" s="7"/>
      <c r="E27" s="7" t="s">
        <v>47</v>
      </c>
      <c r="F27" s="8" t="s">
        <v>48</v>
      </c>
      <c r="G27" s="177" t="s">
        <v>67</v>
      </c>
      <c r="H27" s="178"/>
      <c r="I27" s="179"/>
      <c r="J27" s="183" t="s">
        <v>29</v>
      </c>
      <c r="K27" s="184"/>
      <c r="L27" s="184"/>
      <c r="M27" s="184"/>
      <c r="N27" s="184"/>
      <c r="O27" s="185"/>
      <c r="P27" s="168"/>
      <c r="Q27" s="169"/>
      <c r="R27" s="169"/>
      <c r="S27" s="169"/>
      <c r="T27" s="172"/>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97"/>
      <c r="B28" s="50"/>
      <c r="C28" s="12" t="s">
        <v>5</v>
      </c>
      <c r="D28" s="10"/>
      <c r="E28" s="10" t="s">
        <v>47</v>
      </c>
      <c r="F28" s="11" t="s">
        <v>49</v>
      </c>
      <c r="G28" s="180"/>
      <c r="H28" s="181"/>
      <c r="I28" s="182"/>
      <c r="J28" s="186"/>
      <c r="K28" s="187"/>
      <c r="L28" s="187"/>
      <c r="M28" s="187"/>
      <c r="N28" s="187"/>
      <c r="O28" s="188"/>
      <c r="P28" s="170"/>
      <c r="Q28" s="171"/>
      <c r="R28" s="171"/>
      <c r="S28" s="171"/>
      <c r="T28" s="173"/>
      <c r="U28" s="32" t="s">
        <v>43</v>
      </c>
      <c r="V28" s="33"/>
      <c r="W28" s="34" t="s">
        <v>44</v>
      </c>
      <c r="X28" s="35" t="e">
        <f t="shared" ref="X28" si="14">V27*V28</f>
        <v>#VALUE!</v>
      </c>
    </row>
    <row r="29" spans="1:24" ht="25.5" customHeight="1" x14ac:dyDescent="0.15">
      <c r="A29" s="197"/>
      <c r="B29" s="13"/>
      <c r="C29" s="14" t="s">
        <v>5</v>
      </c>
      <c r="D29" s="7"/>
      <c r="E29" s="7" t="s">
        <v>47</v>
      </c>
      <c r="F29" s="8" t="s">
        <v>48</v>
      </c>
      <c r="G29" s="177" t="s">
        <v>67</v>
      </c>
      <c r="H29" s="178"/>
      <c r="I29" s="179"/>
      <c r="J29" s="183" t="s">
        <v>29</v>
      </c>
      <c r="K29" s="184"/>
      <c r="L29" s="184"/>
      <c r="M29" s="184"/>
      <c r="N29" s="184"/>
      <c r="O29" s="185"/>
      <c r="P29" s="168"/>
      <c r="Q29" s="169"/>
      <c r="R29" s="169"/>
      <c r="S29" s="169"/>
      <c r="T29" s="172"/>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97"/>
      <c r="B30" s="50"/>
      <c r="C30" s="12" t="s">
        <v>5</v>
      </c>
      <c r="D30" s="10"/>
      <c r="E30" s="10" t="s">
        <v>47</v>
      </c>
      <c r="F30" s="11" t="s">
        <v>49</v>
      </c>
      <c r="G30" s="180"/>
      <c r="H30" s="181"/>
      <c r="I30" s="182"/>
      <c r="J30" s="186"/>
      <c r="K30" s="187"/>
      <c r="L30" s="187"/>
      <c r="M30" s="187"/>
      <c r="N30" s="187"/>
      <c r="O30" s="188"/>
      <c r="P30" s="170"/>
      <c r="Q30" s="171"/>
      <c r="R30" s="171"/>
      <c r="S30" s="171"/>
      <c r="T30" s="173"/>
      <c r="U30" s="32" t="s">
        <v>43</v>
      </c>
      <c r="V30" s="33"/>
      <c r="W30" s="34" t="s">
        <v>44</v>
      </c>
      <c r="X30" s="35" t="e">
        <f t="shared" ref="X30" si="17">V29*V30</f>
        <v>#VALUE!</v>
      </c>
    </row>
    <row r="31" spans="1:24" ht="25.5" customHeight="1" x14ac:dyDescent="0.15">
      <c r="A31" s="197"/>
      <c r="B31" s="13"/>
      <c r="C31" s="14" t="s">
        <v>5</v>
      </c>
      <c r="D31" s="7"/>
      <c r="E31" s="7" t="s">
        <v>47</v>
      </c>
      <c r="F31" s="8" t="s">
        <v>48</v>
      </c>
      <c r="G31" s="177" t="s">
        <v>67</v>
      </c>
      <c r="H31" s="178"/>
      <c r="I31" s="179"/>
      <c r="J31" s="183" t="s">
        <v>29</v>
      </c>
      <c r="K31" s="184"/>
      <c r="L31" s="184"/>
      <c r="M31" s="184"/>
      <c r="N31" s="184"/>
      <c r="O31" s="185"/>
      <c r="P31" s="168"/>
      <c r="Q31" s="169"/>
      <c r="R31" s="169"/>
      <c r="S31" s="169"/>
      <c r="T31" s="172"/>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97"/>
      <c r="B32" s="50"/>
      <c r="C32" s="12" t="s">
        <v>5</v>
      </c>
      <c r="D32" s="10"/>
      <c r="E32" s="10" t="s">
        <v>47</v>
      </c>
      <c r="F32" s="11" t="s">
        <v>49</v>
      </c>
      <c r="G32" s="180"/>
      <c r="H32" s="181"/>
      <c r="I32" s="182"/>
      <c r="J32" s="186"/>
      <c r="K32" s="187"/>
      <c r="L32" s="187"/>
      <c r="M32" s="187"/>
      <c r="N32" s="187"/>
      <c r="O32" s="188"/>
      <c r="P32" s="170"/>
      <c r="Q32" s="171"/>
      <c r="R32" s="171"/>
      <c r="S32" s="171"/>
      <c r="T32" s="173"/>
      <c r="U32" s="32" t="s">
        <v>43</v>
      </c>
      <c r="V32" s="33"/>
      <c r="W32" s="34" t="s">
        <v>44</v>
      </c>
      <c r="X32" s="35" t="e">
        <f t="shared" ref="X32" si="20">V31*V32</f>
        <v>#VALUE!</v>
      </c>
    </row>
    <row r="33" spans="1:24" ht="25.5" customHeight="1" x14ac:dyDescent="0.15">
      <c r="A33" s="197"/>
      <c r="B33" s="13"/>
      <c r="C33" s="14" t="s">
        <v>5</v>
      </c>
      <c r="D33" s="7"/>
      <c r="E33" s="7" t="s">
        <v>47</v>
      </c>
      <c r="F33" s="8" t="s">
        <v>48</v>
      </c>
      <c r="G33" s="177" t="s">
        <v>67</v>
      </c>
      <c r="H33" s="178"/>
      <c r="I33" s="179"/>
      <c r="J33" s="183" t="s">
        <v>29</v>
      </c>
      <c r="K33" s="184"/>
      <c r="L33" s="184"/>
      <c r="M33" s="184"/>
      <c r="N33" s="184"/>
      <c r="O33" s="185"/>
      <c r="P33" s="168"/>
      <c r="Q33" s="169"/>
      <c r="R33" s="169"/>
      <c r="S33" s="169"/>
      <c r="T33" s="172"/>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97"/>
      <c r="B34" s="50"/>
      <c r="C34" s="12" t="s">
        <v>5</v>
      </c>
      <c r="D34" s="10"/>
      <c r="E34" s="10" t="s">
        <v>47</v>
      </c>
      <c r="F34" s="11" t="s">
        <v>49</v>
      </c>
      <c r="G34" s="180"/>
      <c r="H34" s="181"/>
      <c r="I34" s="182"/>
      <c r="J34" s="186"/>
      <c r="K34" s="187"/>
      <c r="L34" s="187"/>
      <c r="M34" s="187"/>
      <c r="N34" s="187"/>
      <c r="O34" s="188"/>
      <c r="P34" s="170"/>
      <c r="Q34" s="171"/>
      <c r="R34" s="171"/>
      <c r="S34" s="171"/>
      <c r="T34" s="173"/>
      <c r="U34" s="32" t="s">
        <v>43</v>
      </c>
      <c r="V34" s="33"/>
      <c r="W34" s="34" t="s">
        <v>44</v>
      </c>
      <c r="X34" s="35" t="e">
        <f t="shared" ref="X34" si="23">V33*V34</f>
        <v>#VALUE!</v>
      </c>
    </row>
    <row r="35" spans="1:24" ht="20.25" customHeight="1" x14ac:dyDescent="0.15">
      <c r="A35" s="145" t="s">
        <v>13</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X41"/>
  <sheetViews>
    <sheetView view="pageBreakPreview" zoomScale="115" zoomScaleNormal="100" zoomScaleSheetLayoutView="115" workbookViewId="0">
      <selection activeCell="B4" sqref="B4:O4"/>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39" t="s">
        <v>24</v>
      </c>
      <c r="B1" s="140"/>
      <c r="C1" s="140"/>
      <c r="D1" s="140"/>
      <c r="E1" s="140"/>
      <c r="F1" s="140"/>
      <c r="G1" s="141"/>
      <c r="H1" s="139" t="s">
        <v>35</v>
      </c>
      <c r="I1" s="140"/>
      <c r="J1" s="140"/>
      <c r="K1" s="140"/>
      <c r="L1" s="140"/>
      <c r="M1" s="140"/>
      <c r="N1" s="189" t="s">
        <v>0</v>
      </c>
      <c r="O1" s="190"/>
      <c r="P1" s="190"/>
      <c r="Q1" s="191"/>
    </row>
    <row r="2" spans="1:24" customFormat="1" ht="27.95" customHeight="1" x14ac:dyDescent="0.15">
      <c r="A2" s="174" t="str">
        <f>申込書①!D3</f>
        <v>保育支援員</v>
      </c>
      <c r="B2" s="175"/>
      <c r="C2" s="175"/>
      <c r="D2" s="175"/>
      <c r="E2" s="175"/>
      <c r="F2" s="175"/>
      <c r="G2" s="176"/>
      <c r="H2" s="174" t="str">
        <f>IF(申込書①!D5&lt;&gt;0,申込書①!D5,"")</f>
        <v/>
      </c>
      <c r="I2" s="175"/>
      <c r="J2" s="175"/>
      <c r="K2" s="175"/>
      <c r="L2" s="175"/>
      <c r="M2" s="175"/>
      <c r="N2" s="123" t="s">
        <v>22</v>
      </c>
      <c r="O2" s="124"/>
      <c r="P2" s="124"/>
      <c r="Q2" s="125"/>
    </row>
    <row r="3" spans="1:24" customFormat="1" ht="9.6" customHeight="1" x14ac:dyDescent="0.15">
      <c r="A3" s="6"/>
      <c r="H3" s="4"/>
    </row>
    <row r="4" spans="1:24" ht="36.75" customHeight="1" x14ac:dyDescent="0.15">
      <c r="A4" s="227" t="s">
        <v>45</v>
      </c>
      <c r="B4" s="126" t="s">
        <v>63</v>
      </c>
      <c r="C4" s="198"/>
      <c r="D4" s="198"/>
      <c r="E4" s="198"/>
      <c r="F4" s="198"/>
      <c r="G4" s="192" t="s">
        <v>39</v>
      </c>
      <c r="H4" s="193"/>
      <c r="I4" s="194"/>
      <c r="J4" s="192" t="s">
        <v>31</v>
      </c>
      <c r="K4" s="193"/>
      <c r="L4" s="193"/>
      <c r="M4" s="193"/>
      <c r="N4" s="193"/>
      <c r="O4" s="194"/>
      <c r="P4" s="213" t="s">
        <v>34</v>
      </c>
      <c r="Q4" s="208"/>
      <c r="R4" s="208" t="s">
        <v>33</v>
      </c>
      <c r="S4" s="208"/>
      <c r="T4" s="209"/>
      <c r="U4" s="210" t="s">
        <v>26</v>
      </c>
      <c r="V4" s="211"/>
      <c r="W4" s="211"/>
      <c r="X4" s="212"/>
    </row>
    <row r="5" spans="1:24" ht="25.5" customHeight="1" x14ac:dyDescent="0.15">
      <c r="A5" s="228"/>
      <c r="B5" s="13"/>
      <c r="C5" s="14" t="s">
        <v>5</v>
      </c>
      <c r="D5" s="7"/>
      <c r="E5" s="7" t="s">
        <v>47</v>
      </c>
      <c r="F5" s="8" t="s">
        <v>48</v>
      </c>
      <c r="G5" s="177" t="s">
        <v>67</v>
      </c>
      <c r="H5" s="178"/>
      <c r="I5" s="179"/>
      <c r="J5" s="183" t="s">
        <v>29</v>
      </c>
      <c r="K5" s="184"/>
      <c r="L5" s="184"/>
      <c r="M5" s="184"/>
      <c r="N5" s="184"/>
      <c r="O5" s="185"/>
      <c r="P5" s="168"/>
      <c r="Q5" s="169"/>
      <c r="R5" s="169"/>
      <c r="S5" s="169"/>
      <c r="T5" s="172"/>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228"/>
      <c r="B6" s="50"/>
      <c r="C6" s="12" t="s">
        <v>5</v>
      </c>
      <c r="D6" s="10"/>
      <c r="E6" s="10" t="s">
        <v>47</v>
      </c>
      <c r="F6" s="11" t="s">
        <v>49</v>
      </c>
      <c r="G6" s="180"/>
      <c r="H6" s="181"/>
      <c r="I6" s="182"/>
      <c r="J6" s="186"/>
      <c r="K6" s="187"/>
      <c r="L6" s="187"/>
      <c r="M6" s="187"/>
      <c r="N6" s="187"/>
      <c r="O6" s="188"/>
      <c r="P6" s="170"/>
      <c r="Q6" s="171"/>
      <c r="R6" s="171"/>
      <c r="S6" s="171"/>
      <c r="T6" s="173"/>
      <c r="U6" s="32" t="s">
        <v>43</v>
      </c>
      <c r="V6" s="33"/>
      <c r="W6" s="34" t="s">
        <v>44</v>
      </c>
      <c r="X6" s="35" t="e">
        <f>V5*V6</f>
        <v>#VALUE!</v>
      </c>
    </row>
    <row r="7" spans="1:24" ht="25.5" customHeight="1" x14ac:dyDescent="0.15">
      <c r="A7" s="228"/>
      <c r="B7" s="13"/>
      <c r="C7" s="14" t="s">
        <v>5</v>
      </c>
      <c r="D7" s="7"/>
      <c r="E7" s="7" t="s">
        <v>47</v>
      </c>
      <c r="F7" s="8" t="s">
        <v>48</v>
      </c>
      <c r="G7" s="177" t="s">
        <v>67</v>
      </c>
      <c r="H7" s="178"/>
      <c r="I7" s="179"/>
      <c r="J7" s="183" t="s">
        <v>29</v>
      </c>
      <c r="K7" s="184"/>
      <c r="L7" s="184"/>
      <c r="M7" s="184"/>
      <c r="N7" s="184"/>
      <c r="O7" s="185"/>
      <c r="P7" s="168"/>
      <c r="Q7" s="169"/>
      <c r="R7" s="169"/>
      <c r="S7" s="169"/>
      <c r="T7" s="172"/>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228"/>
      <c r="B8" s="50"/>
      <c r="C8" s="12" t="s">
        <v>5</v>
      </c>
      <c r="D8" s="10"/>
      <c r="E8" s="10" t="s">
        <v>47</v>
      </c>
      <c r="F8" s="11" t="s">
        <v>49</v>
      </c>
      <c r="G8" s="180"/>
      <c r="H8" s="181"/>
      <c r="I8" s="182"/>
      <c r="J8" s="186"/>
      <c r="K8" s="187"/>
      <c r="L8" s="187"/>
      <c r="M8" s="187"/>
      <c r="N8" s="187"/>
      <c r="O8" s="188"/>
      <c r="P8" s="170"/>
      <c r="Q8" s="171"/>
      <c r="R8" s="171"/>
      <c r="S8" s="171"/>
      <c r="T8" s="173"/>
      <c r="U8" s="32" t="s">
        <v>43</v>
      </c>
      <c r="V8" s="33"/>
      <c r="W8" s="34" t="s">
        <v>44</v>
      </c>
      <c r="X8" s="35" t="e">
        <f>V7*V8</f>
        <v>#VALUE!</v>
      </c>
    </row>
    <row r="9" spans="1:24" ht="25.5" customHeight="1" x14ac:dyDescent="0.15">
      <c r="A9" s="228"/>
      <c r="B9" s="13"/>
      <c r="C9" s="14" t="s">
        <v>5</v>
      </c>
      <c r="D9" s="7"/>
      <c r="E9" s="7" t="s">
        <v>47</v>
      </c>
      <c r="F9" s="8" t="s">
        <v>48</v>
      </c>
      <c r="G9" s="177" t="s">
        <v>67</v>
      </c>
      <c r="H9" s="178"/>
      <c r="I9" s="179"/>
      <c r="J9" s="183" t="s">
        <v>29</v>
      </c>
      <c r="K9" s="184"/>
      <c r="L9" s="184"/>
      <c r="M9" s="184"/>
      <c r="N9" s="184"/>
      <c r="O9" s="185"/>
      <c r="P9" s="168"/>
      <c r="Q9" s="169"/>
      <c r="R9" s="169"/>
      <c r="S9" s="169"/>
      <c r="T9" s="172"/>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228"/>
      <c r="B10" s="50"/>
      <c r="C10" s="12" t="s">
        <v>5</v>
      </c>
      <c r="D10" s="10"/>
      <c r="E10" s="10" t="s">
        <v>47</v>
      </c>
      <c r="F10" s="11" t="s">
        <v>49</v>
      </c>
      <c r="G10" s="180"/>
      <c r="H10" s="181"/>
      <c r="I10" s="182"/>
      <c r="J10" s="186"/>
      <c r="K10" s="187"/>
      <c r="L10" s="187"/>
      <c r="M10" s="187"/>
      <c r="N10" s="187"/>
      <c r="O10" s="188"/>
      <c r="P10" s="170"/>
      <c r="Q10" s="171"/>
      <c r="R10" s="171"/>
      <c r="S10" s="171"/>
      <c r="T10" s="173"/>
      <c r="U10" s="32" t="s">
        <v>43</v>
      </c>
      <c r="V10" s="33"/>
      <c r="W10" s="34" t="s">
        <v>44</v>
      </c>
      <c r="X10" s="35" t="e">
        <f>V9*V10</f>
        <v>#VALUE!</v>
      </c>
    </row>
    <row r="11" spans="1:24" ht="25.5" customHeight="1" x14ac:dyDescent="0.15">
      <c r="A11" s="228"/>
      <c r="B11" s="13"/>
      <c r="C11" s="14" t="s">
        <v>5</v>
      </c>
      <c r="D11" s="7"/>
      <c r="E11" s="7" t="s">
        <v>47</v>
      </c>
      <c r="F11" s="8" t="s">
        <v>48</v>
      </c>
      <c r="G11" s="177" t="s">
        <v>67</v>
      </c>
      <c r="H11" s="178"/>
      <c r="I11" s="179"/>
      <c r="J11" s="183" t="s">
        <v>29</v>
      </c>
      <c r="K11" s="184"/>
      <c r="L11" s="184"/>
      <c r="M11" s="184"/>
      <c r="N11" s="184"/>
      <c r="O11" s="185"/>
      <c r="P11" s="168"/>
      <c r="Q11" s="169"/>
      <c r="R11" s="169"/>
      <c r="S11" s="169"/>
      <c r="T11" s="172"/>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228"/>
      <c r="B12" s="50"/>
      <c r="C12" s="12" t="s">
        <v>5</v>
      </c>
      <c r="D12" s="10"/>
      <c r="E12" s="10" t="s">
        <v>47</v>
      </c>
      <c r="F12" s="11" t="s">
        <v>49</v>
      </c>
      <c r="G12" s="180"/>
      <c r="H12" s="181"/>
      <c r="I12" s="182"/>
      <c r="J12" s="186"/>
      <c r="K12" s="187"/>
      <c r="L12" s="187"/>
      <c r="M12" s="187"/>
      <c r="N12" s="187"/>
      <c r="O12" s="188"/>
      <c r="P12" s="170"/>
      <c r="Q12" s="171"/>
      <c r="R12" s="171"/>
      <c r="S12" s="171"/>
      <c r="T12" s="173"/>
      <c r="U12" s="32" t="s">
        <v>43</v>
      </c>
      <c r="V12" s="33"/>
      <c r="W12" s="34" t="s">
        <v>44</v>
      </c>
      <c r="X12" s="35" t="e">
        <f>V11*V12</f>
        <v>#VALUE!</v>
      </c>
    </row>
    <row r="13" spans="1:24" ht="25.5" customHeight="1" x14ac:dyDescent="0.15">
      <c r="A13" s="228"/>
      <c r="B13" s="13"/>
      <c r="C13" s="14" t="s">
        <v>5</v>
      </c>
      <c r="D13" s="7"/>
      <c r="E13" s="7" t="s">
        <v>47</v>
      </c>
      <c r="F13" s="8" t="s">
        <v>48</v>
      </c>
      <c r="G13" s="177" t="s">
        <v>67</v>
      </c>
      <c r="H13" s="178"/>
      <c r="I13" s="179"/>
      <c r="J13" s="183" t="s">
        <v>29</v>
      </c>
      <c r="K13" s="184"/>
      <c r="L13" s="184"/>
      <c r="M13" s="184"/>
      <c r="N13" s="184"/>
      <c r="O13" s="185"/>
      <c r="P13" s="168"/>
      <c r="Q13" s="169"/>
      <c r="R13" s="169"/>
      <c r="S13" s="169"/>
      <c r="T13" s="172"/>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228"/>
      <c r="B14" s="50"/>
      <c r="C14" s="12" t="s">
        <v>5</v>
      </c>
      <c r="D14" s="10"/>
      <c r="E14" s="10" t="s">
        <v>47</v>
      </c>
      <c r="F14" s="11" t="s">
        <v>49</v>
      </c>
      <c r="G14" s="180"/>
      <c r="H14" s="181"/>
      <c r="I14" s="182"/>
      <c r="J14" s="186"/>
      <c r="K14" s="187"/>
      <c r="L14" s="187"/>
      <c r="M14" s="187"/>
      <c r="N14" s="187"/>
      <c r="O14" s="188"/>
      <c r="P14" s="170"/>
      <c r="Q14" s="171"/>
      <c r="R14" s="171"/>
      <c r="S14" s="171"/>
      <c r="T14" s="173"/>
      <c r="U14" s="32" t="s">
        <v>43</v>
      </c>
      <c r="V14" s="33"/>
      <c r="W14" s="34" t="s">
        <v>44</v>
      </c>
      <c r="X14" s="35" t="e">
        <f>V13*V14</f>
        <v>#VALUE!</v>
      </c>
    </row>
    <row r="15" spans="1:24" ht="25.5" customHeight="1" x14ac:dyDescent="0.15">
      <c r="A15" s="228"/>
      <c r="B15" s="13"/>
      <c r="C15" s="14" t="s">
        <v>5</v>
      </c>
      <c r="D15" s="7"/>
      <c r="E15" s="7" t="s">
        <v>47</v>
      </c>
      <c r="F15" s="8" t="s">
        <v>48</v>
      </c>
      <c r="G15" s="177" t="s">
        <v>67</v>
      </c>
      <c r="H15" s="178"/>
      <c r="I15" s="179"/>
      <c r="J15" s="183" t="s">
        <v>29</v>
      </c>
      <c r="K15" s="184"/>
      <c r="L15" s="184"/>
      <c r="M15" s="184"/>
      <c r="N15" s="184"/>
      <c r="O15" s="185"/>
      <c r="P15" s="168"/>
      <c r="Q15" s="169"/>
      <c r="R15" s="169"/>
      <c r="S15" s="169"/>
      <c r="T15" s="172"/>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228"/>
      <c r="B16" s="50"/>
      <c r="C16" s="12" t="s">
        <v>5</v>
      </c>
      <c r="D16" s="10"/>
      <c r="E16" s="10" t="s">
        <v>47</v>
      </c>
      <c r="F16" s="11" t="s">
        <v>49</v>
      </c>
      <c r="G16" s="180"/>
      <c r="H16" s="181"/>
      <c r="I16" s="182"/>
      <c r="J16" s="186"/>
      <c r="K16" s="187"/>
      <c r="L16" s="187"/>
      <c r="M16" s="187"/>
      <c r="N16" s="187"/>
      <c r="O16" s="188"/>
      <c r="P16" s="170"/>
      <c r="Q16" s="171"/>
      <c r="R16" s="171"/>
      <c r="S16" s="171"/>
      <c r="T16" s="173"/>
      <c r="U16" s="32" t="s">
        <v>43</v>
      </c>
      <c r="V16" s="33"/>
      <c r="W16" s="34" t="s">
        <v>44</v>
      </c>
      <c r="X16" s="35" t="e">
        <f>V15*V16</f>
        <v>#VALUE!</v>
      </c>
    </row>
    <row r="17" spans="1:24" ht="25.5" customHeight="1" x14ac:dyDescent="0.15">
      <c r="A17" s="228"/>
      <c r="B17" s="13"/>
      <c r="C17" s="14" t="s">
        <v>5</v>
      </c>
      <c r="D17" s="7"/>
      <c r="E17" s="7" t="s">
        <v>47</v>
      </c>
      <c r="F17" s="8" t="s">
        <v>48</v>
      </c>
      <c r="G17" s="177" t="s">
        <v>67</v>
      </c>
      <c r="H17" s="178"/>
      <c r="I17" s="179"/>
      <c r="J17" s="183" t="s">
        <v>29</v>
      </c>
      <c r="K17" s="184"/>
      <c r="L17" s="184"/>
      <c r="M17" s="184"/>
      <c r="N17" s="184"/>
      <c r="O17" s="185"/>
      <c r="P17" s="168"/>
      <c r="Q17" s="169"/>
      <c r="R17" s="169"/>
      <c r="S17" s="169"/>
      <c r="T17" s="172"/>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228"/>
      <c r="B18" s="50"/>
      <c r="C18" s="12" t="s">
        <v>5</v>
      </c>
      <c r="D18" s="10"/>
      <c r="E18" s="10" t="s">
        <v>47</v>
      </c>
      <c r="F18" s="11" t="s">
        <v>49</v>
      </c>
      <c r="G18" s="180"/>
      <c r="H18" s="181"/>
      <c r="I18" s="182"/>
      <c r="J18" s="186"/>
      <c r="K18" s="187"/>
      <c r="L18" s="187"/>
      <c r="M18" s="187"/>
      <c r="N18" s="187"/>
      <c r="O18" s="188"/>
      <c r="P18" s="170"/>
      <c r="Q18" s="171"/>
      <c r="R18" s="171"/>
      <c r="S18" s="171"/>
      <c r="T18" s="173"/>
      <c r="U18" s="32" t="s">
        <v>43</v>
      </c>
      <c r="V18" s="33"/>
      <c r="W18" s="34" t="s">
        <v>44</v>
      </c>
      <c r="X18" s="35" t="e">
        <f>V17*V18</f>
        <v>#VALUE!</v>
      </c>
    </row>
    <row r="19" spans="1:24" ht="25.5" customHeight="1" x14ac:dyDescent="0.15">
      <c r="A19" s="228"/>
      <c r="B19" s="13"/>
      <c r="C19" s="14" t="s">
        <v>5</v>
      </c>
      <c r="D19" s="7"/>
      <c r="E19" s="7" t="s">
        <v>47</v>
      </c>
      <c r="F19" s="8" t="s">
        <v>48</v>
      </c>
      <c r="G19" s="177" t="s">
        <v>67</v>
      </c>
      <c r="H19" s="178"/>
      <c r="I19" s="179"/>
      <c r="J19" s="183" t="s">
        <v>29</v>
      </c>
      <c r="K19" s="184"/>
      <c r="L19" s="184"/>
      <c r="M19" s="184"/>
      <c r="N19" s="184"/>
      <c r="O19" s="185"/>
      <c r="P19" s="168"/>
      <c r="Q19" s="169"/>
      <c r="R19" s="169"/>
      <c r="S19" s="169"/>
      <c r="T19" s="172"/>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228"/>
      <c r="B20" s="50"/>
      <c r="C20" s="12" t="s">
        <v>5</v>
      </c>
      <c r="D20" s="10"/>
      <c r="E20" s="10" t="s">
        <v>47</v>
      </c>
      <c r="F20" s="11" t="s">
        <v>49</v>
      </c>
      <c r="G20" s="180"/>
      <c r="H20" s="181"/>
      <c r="I20" s="182"/>
      <c r="J20" s="186"/>
      <c r="K20" s="187"/>
      <c r="L20" s="187"/>
      <c r="M20" s="187"/>
      <c r="N20" s="187"/>
      <c r="O20" s="188"/>
      <c r="P20" s="170"/>
      <c r="Q20" s="171"/>
      <c r="R20" s="171"/>
      <c r="S20" s="171"/>
      <c r="T20" s="173"/>
      <c r="U20" s="32" t="s">
        <v>43</v>
      </c>
      <c r="V20" s="33"/>
      <c r="W20" s="34" t="s">
        <v>44</v>
      </c>
      <c r="X20" s="35" t="e">
        <f>V19*V20</f>
        <v>#VALUE!</v>
      </c>
    </row>
    <row r="21" spans="1:24" ht="25.5" customHeight="1" x14ac:dyDescent="0.15">
      <c r="A21" s="228"/>
      <c r="B21" s="13"/>
      <c r="C21" s="14" t="s">
        <v>5</v>
      </c>
      <c r="D21" s="7"/>
      <c r="E21" s="7" t="s">
        <v>47</v>
      </c>
      <c r="F21" s="8" t="s">
        <v>48</v>
      </c>
      <c r="G21" s="177" t="s">
        <v>67</v>
      </c>
      <c r="H21" s="178"/>
      <c r="I21" s="179"/>
      <c r="J21" s="183" t="s">
        <v>29</v>
      </c>
      <c r="K21" s="184"/>
      <c r="L21" s="184"/>
      <c r="M21" s="184"/>
      <c r="N21" s="184"/>
      <c r="O21" s="185"/>
      <c r="P21" s="168"/>
      <c r="Q21" s="169"/>
      <c r="R21" s="169"/>
      <c r="S21" s="169"/>
      <c r="T21" s="172"/>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228"/>
      <c r="B22" s="50"/>
      <c r="C22" s="12" t="s">
        <v>5</v>
      </c>
      <c r="D22" s="10"/>
      <c r="E22" s="10" t="s">
        <v>47</v>
      </c>
      <c r="F22" s="11" t="s">
        <v>49</v>
      </c>
      <c r="G22" s="180"/>
      <c r="H22" s="181"/>
      <c r="I22" s="182"/>
      <c r="J22" s="186"/>
      <c r="K22" s="187"/>
      <c r="L22" s="187"/>
      <c r="M22" s="187"/>
      <c r="N22" s="187"/>
      <c r="O22" s="188"/>
      <c r="P22" s="170"/>
      <c r="Q22" s="171"/>
      <c r="R22" s="171"/>
      <c r="S22" s="171"/>
      <c r="T22" s="173"/>
      <c r="U22" s="32" t="s">
        <v>43</v>
      </c>
      <c r="V22" s="33"/>
      <c r="W22" s="34" t="s">
        <v>44</v>
      </c>
      <c r="X22" s="35" t="e">
        <f>V21*V22</f>
        <v>#VALUE!</v>
      </c>
    </row>
    <row r="23" spans="1:24" ht="25.5" customHeight="1" x14ac:dyDescent="0.15">
      <c r="A23" s="228"/>
      <c r="B23" s="13"/>
      <c r="C23" s="14" t="s">
        <v>5</v>
      </c>
      <c r="D23" s="7"/>
      <c r="E23" s="7" t="s">
        <v>47</v>
      </c>
      <c r="F23" s="8" t="s">
        <v>48</v>
      </c>
      <c r="G23" s="177" t="s">
        <v>67</v>
      </c>
      <c r="H23" s="178"/>
      <c r="I23" s="179"/>
      <c r="J23" s="183" t="s">
        <v>29</v>
      </c>
      <c r="K23" s="184"/>
      <c r="L23" s="184"/>
      <c r="M23" s="184"/>
      <c r="N23" s="184"/>
      <c r="O23" s="185"/>
      <c r="P23" s="168"/>
      <c r="Q23" s="169"/>
      <c r="R23" s="169"/>
      <c r="S23" s="169"/>
      <c r="T23" s="172"/>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228"/>
      <c r="B24" s="50"/>
      <c r="C24" s="12" t="s">
        <v>5</v>
      </c>
      <c r="D24" s="10"/>
      <c r="E24" s="10" t="s">
        <v>47</v>
      </c>
      <c r="F24" s="11" t="s">
        <v>49</v>
      </c>
      <c r="G24" s="180"/>
      <c r="H24" s="181"/>
      <c r="I24" s="182"/>
      <c r="J24" s="186"/>
      <c r="K24" s="187"/>
      <c r="L24" s="187"/>
      <c r="M24" s="187"/>
      <c r="N24" s="187"/>
      <c r="O24" s="188"/>
      <c r="P24" s="170"/>
      <c r="Q24" s="171"/>
      <c r="R24" s="171"/>
      <c r="S24" s="171"/>
      <c r="T24" s="173"/>
      <c r="U24" s="32" t="s">
        <v>43</v>
      </c>
      <c r="V24" s="33"/>
      <c r="W24" s="34" t="s">
        <v>44</v>
      </c>
      <c r="X24" s="35" t="e">
        <f>V23*V24</f>
        <v>#VALUE!</v>
      </c>
    </row>
    <row r="25" spans="1:24" ht="25.5" customHeight="1" x14ac:dyDescent="0.15">
      <c r="A25" s="228"/>
      <c r="B25" s="13"/>
      <c r="C25" s="14" t="s">
        <v>5</v>
      </c>
      <c r="D25" s="7"/>
      <c r="E25" s="7" t="s">
        <v>47</v>
      </c>
      <c r="F25" s="8" t="s">
        <v>48</v>
      </c>
      <c r="G25" s="177" t="s">
        <v>67</v>
      </c>
      <c r="H25" s="178"/>
      <c r="I25" s="179"/>
      <c r="J25" s="183" t="s">
        <v>29</v>
      </c>
      <c r="K25" s="184"/>
      <c r="L25" s="184"/>
      <c r="M25" s="184"/>
      <c r="N25" s="184"/>
      <c r="O25" s="185"/>
      <c r="P25" s="168"/>
      <c r="Q25" s="169"/>
      <c r="R25" s="169"/>
      <c r="S25" s="169"/>
      <c r="T25" s="172"/>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228"/>
      <c r="B26" s="50"/>
      <c r="C26" s="12" t="s">
        <v>5</v>
      </c>
      <c r="D26" s="10"/>
      <c r="E26" s="10" t="s">
        <v>47</v>
      </c>
      <c r="F26" s="11" t="s">
        <v>49</v>
      </c>
      <c r="G26" s="180"/>
      <c r="H26" s="181"/>
      <c r="I26" s="182"/>
      <c r="J26" s="186"/>
      <c r="K26" s="187"/>
      <c r="L26" s="187"/>
      <c r="M26" s="187"/>
      <c r="N26" s="187"/>
      <c r="O26" s="188"/>
      <c r="P26" s="170"/>
      <c r="Q26" s="171"/>
      <c r="R26" s="171"/>
      <c r="S26" s="171"/>
      <c r="T26" s="173"/>
      <c r="U26" s="32" t="s">
        <v>43</v>
      </c>
      <c r="V26" s="33"/>
      <c r="W26" s="34" t="s">
        <v>44</v>
      </c>
      <c r="X26" s="35" t="e">
        <f>V25*V26</f>
        <v>#VALUE!</v>
      </c>
    </row>
    <row r="27" spans="1:24" ht="25.5" customHeight="1" x14ac:dyDescent="0.15">
      <c r="A27" s="228"/>
      <c r="B27" s="13"/>
      <c r="C27" s="14" t="s">
        <v>5</v>
      </c>
      <c r="D27" s="7"/>
      <c r="E27" s="7" t="s">
        <v>47</v>
      </c>
      <c r="F27" s="8" t="s">
        <v>48</v>
      </c>
      <c r="G27" s="177" t="s">
        <v>67</v>
      </c>
      <c r="H27" s="178"/>
      <c r="I27" s="179"/>
      <c r="J27" s="183" t="s">
        <v>29</v>
      </c>
      <c r="K27" s="184"/>
      <c r="L27" s="184"/>
      <c r="M27" s="184"/>
      <c r="N27" s="184"/>
      <c r="O27" s="185"/>
      <c r="P27" s="168"/>
      <c r="Q27" s="169"/>
      <c r="R27" s="169"/>
      <c r="S27" s="169"/>
      <c r="T27" s="172"/>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228"/>
      <c r="B28" s="50"/>
      <c r="C28" s="12" t="s">
        <v>5</v>
      </c>
      <c r="D28" s="10"/>
      <c r="E28" s="10" t="s">
        <v>47</v>
      </c>
      <c r="F28" s="11" t="s">
        <v>49</v>
      </c>
      <c r="G28" s="180"/>
      <c r="H28" s="181"/>
      <c r="I28" s="182"/>
      <c r="J28" s="186"/>
      <c r="K28" s="187"/>
      <c r="L28" s="187"/>
      <c r="M28" s="187"/>
      <c r="N28" s="187"/>
      <c r="O28" s="188"/>
      <c r="P28" s="170"/>
      <c r="Q28" s="171"/>
      <c r="R28" s="171"/>
      <c r="S28" s="171"/>
      <c r="T28" s="173"/>
      <c r="U28" s="32" t="s">
        <v>43</v>
      </c>
      <c r="V28" s="33"/>
      <c r="W28" s="34" t="s">
        <v>44</v>
      </c>
      <c r="X28" s="35" t="e">
        <f>V27*V28</f>
        <v>#VALUE!</v>
      </c>
    </row>
    <row r="29" spans="1:24" ht="25.5" customHeight="1" x14ac:dyDescent="0.15">
      <c r="A29" s="228"/>
      <c r="B29" s="13"/>
      <c r="C29" s="14" t="s">
        <v>5</v>
      </c>
      <c r="D29" s="7"/>
      <c r="E29" s="7" t="s">
        <v>47</v>
      </c>
      <c r="F29" s="8" t="s">
        <v>48</v>
      </c>
      <c r="G29" s="177" t="s">
        <v>67</v>
      </c>
      <c r="H29" s="178"/>
      <c r="I29" s="179"/>
      <c r="J29" s="183" t="s">
        <v>29</v>
      </c>
      <c r="K29" s="184"/>
      <c r="L29" s="184"/>
      <c r="M29" s="184"/>
      <c r="N29" s="184"/>
      <c r="O29" s="185"/>
      <c r="P29" s="168"/>
      <c r="Q29" s="169"/>
      <c r="R29" s="169"/>
      <c r="S29" s="169"/>
      <c r="T29" s="172"/>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228"/>
      <c r="B30" s="50"/>
      <c r="C30" s="12" t="s">
        <v>5</v>
      </c>
      <c r="D30" s="10"/>
      <c r="E30" s="10" t="s">
        <v>47</v>
      </c>
      <c r="F30" s="11" t="s">
        <v>49</v>
      </c>
      <c r="G30" s="180"/>
      <c r="H30" s="181"/>
      <c r="I30" s="182"/>
      <c r="J30" s="186"/>
      <c r="K30" s="187"/>
      <c r="L30" s="187"/>
      <c r="M30" s="187"/>
      <c r="N30" s="187"/>
      <c r="O30" s="188"/>
      <c r="P30" s="170"/>
      <c r="Q30" s="171"/>
      <c r="R30" s="171"/>
      <c r="S30" s="171"/>
      <c r="T30" s="173"/>
      <c r="U30" s="32" t="s">
        <v>43</v>
      </c>
      <c r="V30" s="33"/>
      <c r="W30" s="34" t="s">
        <v>44</v>
      </c>
      <c r="X30" s="35" t="e">
        <f>V29*V30</f>
        <v>#VALUE!</v>
      </c>
    </row>
    <row r="31" spans="1:24" ht="25.5" customHeight="1" x14ac:dyDescent="0.15">
      <c r="A31" s="228"/>
      <c r="B31" s="13"/>
      <c r="C31" s="14" t="s">
        <v>5</v>
      </c>
      <c r="D31" s="7"/>
      <c r="E31" s="7" t="s">
        <v>47</v>
      </c>
      <c r="F31" s="8" t="s">
        <v>48</v>
      </c>
      <c r="G31" s="177" t="s">
        <v>67</v>
      </c>
      <c r="H31" s="178"/>
      <c r="I31" s="179"/>
      <c r="J31" s="183" t="s">
        <v>29</v>
      </c>
      <c r="K31" s="184"/>
      <c r="L31" s="184"/>
      <c r="M31" s="184"/>
      <c r="N31" s="184"/>
      <c r="O31" s="185"/>
      <c r="P31" s="168"/>
      <c r="Q31" s="169"/>
      <c r="R31" s="169"/>
      <c r="S31" s="169"/>
      <c r="T31" s="172"/>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228"/>
      <c r="B32" s="50"/>
      <c r="C32" s="12" t="s">
        <v>5</v>
      </c>
      <c r="D32" s="10"/>
      <c r="E32" s="10" t="s">
        <v>47</v>
      </c>
      <c r="F32" s="11" t="s">
        <v>49</v>
      </c>
      <c r="G32" s="180"/>
      <c r="H32" s="181"/>
      <c r="I32" s="182"/>
      <c r="J32" s="186"/>
      <c r="K32" s="187"/>
      <c r="L32" s="187"/>
      <c r="M32" s="187"/>
      <c r="N32" s="187"/>
      <c r="O32" s="188"/>
      <c r="P32" s="170"/>
      <c r="Q32" s="171"/>
      <c r="R32" s="171"/>
      <c r="S32" s="171"/>
      <c r="T32" s="173"/>
      <c r="U32" s="32" t="s">
        <v>43</v>
      </c>
      <c r="V32" s="33"/>
      <c r="W32" s="34" t="s">
        <v>44</v>
      </c>
      <c r="X32" s="35" t="e">
        <f>V31*V32</f>
        <v>#VALUE!</v>
      </c>
    </row>
    <row r="33" spans="1:23" ht="21" customHeight="1" x14ac:dyDescent="0.15">
      <c r="A33" s="145" t="s">
        <v>20</v>
      </c>
      <c r="B33" s="145"/>
      <c r="C33" s="145"/>
      <c r="D33" s="145"/>
      <c r="E33" s="145"/>
      <c r="F33" s="145"/>
      <c r="G33" s="145"/>
      <c r="H33" s="145"/>
      <c r="I33" s="145"/>
      <c r="J33" s="145"/>
      <c r="K33" s="145"/>
      <c r="L33" s="145"/>
      <c r="M33" s="145"/>
      <c r="N33" s="145"/>
      <c r="O33" s="145"/>
      <c r="P33" s="145"/>
      <c r="Q33" s="145"/>
      <c r="R33" s="145"/>
      <c r="S33" s="145"/>
      <c r="T33" s="145"/>
      <c r="U33" s="145"/>
      <c r="V33" s="145"/>
      <c r="W33" s="145"/>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B956-4325-4C08-B5E8-D1CFDFD47E87}">
  <sheetPr>
    <tabColor theme="9"/>
    <pageSetUpPr fitToPage="1"/>
  </sheetPr>
  <dimension ref="A1:Z64"/>
  <sheetViews>
    <sheetView showGridLines="0" view="pageBreakPreview" topLeftCell="A16" zoomScale="115" zoomScaleNormal="100" zoomScaleSheetLayoutView="115" workbookViewId="0">
      <selection activeCell="A33" sqref="A33:X33"/>
    </sheetView>
  </sheetViews>
  <sheetFormatPr defaultColWidth="3.625" defaultRowHeight="24" customHeight="1" x14ac:dyDescent="0.15"/>
  <cols>
    <col min="1" max="3" width="3.625" style="1" customWidth="1"/>
    <col min="4" max="16384" width="3.625" style="1"/>
  </cols>
  <sheetData>
    <row r="1" spans="1:25" ht="44.25" customHeight="1" x14ac:dyDescent="0.15">
      <c r="A1" s="234" t="s">
        <v>88</v>
      </c>
      <c r="B1" s="234"/>
      <c r="C1" s="234"/>
      <c r="D1" s="234"/>
      <c r="E1" s="234"/>
      <c r="F1" s="234"/>
      <c r="G1" s="234"/>
      <c r="H1" s="234"/>
      <c r="I1" s="234"/>
      <c r="J1" s="234"/>
      <c r="K1" s="234"/>
      <c r="L1" s="234"/>
      <c r="M1" s="234"/>
      <c r="N1" s="234"/>
      <c r="O1" s="234"/>
      <c r="P1" s="234"/>
      <c r="Q1" s="234"/>
      <c r="R1" s="234"/>
      <c r="S1" s="234"/>
      <c r="T1" s="234"/>
      <c r="U1" s="234"/>
      <c r="V1" s="234"/>
      <c r="W1" s="234"/>
      <c r="X1" s="234"/>
    </row>
    <row r="2" spans="1:25" ht="27" customHeight="1" x14ac:dyDescent="0.15">
      <c r="A2" s="5" t="s">
        <v>87</v>
      </c>
      <c r="R2" s="2"/>
    </row>
    <row r="3" spans="1:25" ht="39.75" customHeight="1" x14ac:dyDescent="0.15">
      <c r="A3" s="126" t="s">
        <v>23</v>
      </c>
      <c r="B3" s="127"/>
      <c r="C3" s="115"/>
      <c r="D3" s="235" t="s">
        <v>127</v>
      </c>
      <c r="E3" s="236"/>
      <c r="F3" s="236"/>
      <c r="G3" s="236"/>
      <c r="H3" s="236"/>
      <c r="I3" s="236"/>
      <c r="J3" s="236"/>
      <c r="K3" s="237"/>
      <c r="L3" s="121" t="s">
        <v>21</v>
      </c>
      <c r="M3" s="122"/>
      <c r="N3" s="123" t="s">
        <v>22</v>
      </c>
      <c r="O3" s="124"/>
      <c r="P3" s="124"/>
      <c r="Q3" s="125"/>
    </row>
    <row r="4" spans="1:25" ht="21.95" customHeight="1" x14ac:dyDescent="0.15">
      <c r="A4" s="111" t="s">
        <v>1</v>
      </c>
      <c r="B4" s="112"/>
      <c r="C4" s="113"/>
      <c r="D4" s="44"/>
      <c r="E4" s="63" t="s">
        <v>86</v>
      </c>
      <c r="F4" s="44"/>
      <c r="G4" s="44"/>
      <c r="H4" s="44"/>
      <c r="I4" s="44"/>
      <c r="J4" s="44"/>
      <c r="K4" s="44"/>
      <c r="L4" s="44"/>
      <c r="M4" s="44"/>
      <c r="N4" s="44"/>
      <c r="O4" s="44"/>
      <c r="P4" s="114" t="s">
        <v>2</v>
      </c>
      <c r="Q4" s="115"/>
    </row>
    <row r="5" spans="1:25" ht="45" customHeight="1" x14ac:dyDescent="0.15">
      <c r="A5" s="116" t="s">
        <v>3</v>
      </c>
      <c r="B5" s="117"/>
      <c r="C5" s="118"/>
      <c r="D5" s="52"/>
      <c r="E5" s="62" t="s">
        <v>85</v>
      </c>
      <c r="F5" s="53"/>
      <c r="G5" s="53"/>
      <c r="H5" s="53"/>
      <c r="I5" s="53"/>
      <c r="J5" s="53"/>
      <c r="K5" s="53"/>
      <c r="L5" s="53"/>
      <c r="M5" s="53"/>
      <c r="N5" s="53"/>
      <c r="O5" s="54"/>
      <c r="P5" s="119" t="s">
        <v>64</v>
      </c>
      <c r="Q5" s="120"/>
    </row>
    <row r="6" spans="1:25" ht="21.95" customHeight="1" x14ac:dyDescent="0.15">
      <c r="A6" s="114" t="s">
        <v>4</v>
      </c>
      <c r="B6" s="127"/>
      <c r="C6" s="115"/>
      <c r="D6" s="157" t="s">
        <v>65</v>
      </c>
      <c r="E6" s="158"/>
      <c r="F6" s="158"/>
      <c r="G6" s="158"/>
      <c r="H6" s="229" t="s">
        <v>84</v>
      </c>
      <c r="I6" s="230"/>
      <c r="J6" s="46" t="s">
        <v>5</v>
      </c>
      <c r="K6" s="229" t="s">
        <v>83</v>
      </c>
      <c r="L6" s="230"/>
      <c r="M6" s="46" t="s">
        <v>6</v>
      </c>
      <c r="N6" s="229" t="s">
        <v>83</v>
      </c>
      <c r="O6" s="230"/>
      <c r="P6" s="46" t="s">
        <v>7</v>
      </c>
      <c r="Q6" s="45" t="s">
        <v>8</v>
      </c>
      <c r="R6" s="255" t="s">
        <v>82</v>
      </c>
      <c r="S6" s="255"/>
      <c r="T6" s="45" t="s">
        <v>68</v>
      </c>
      <c r="U6" s="45"/>
      <c r="V6" s="45"/>
      <c r="W6" s="45"/>
      <c r="X6" s="48"/>
    </row>
    <row r="7" spans="1:25" ht="18.75" customHeight="1" x14ac:dyDescent="0.15">
      <c r="A7" s="133" t="s">
        <v>10</v>
      </c>
      <c r="B7" s="134"/>
      <c r="C7" s="135"/>
      <c r="D7" s="47" t="s">
        <v>11</v>
      </c>
      <c r="E7" s="256" t="s">
        <v>81</v>
      </c>
      <c r="F7" s="257"/>
      <c r="G7" s="51" t="s">
        <v>12</v>
      </c>
      <c r="H7" s="256" t="s">
        <v>80</v>
      </c>
      <c r="I7" s="257"/>
      <c r="J7" s="44"/>
      <c r="K7" s="44"/>
      <c r="L7" s="44"/>
      <c r="M7" s="44"/>
      <c r="N7" s="44"/>
      <c r="O7" s="44"/>
      <c r="P7" s="44"/>
      <c r="Q7" s="44"/>
      <c r="R7" s="44"/>
      <c r="S7" s="44"/>
      <c r="T7" s="44"/>
      <c r="U7" s="44"/>
      <c r="V7" s="44"/>
      <c r="W7" s="44"/>
      <c r="X7" s="49"/>
    </row>
    <row r="8" spans="1:25" ht="31.5" customHeight="1" x14ac:dyDescent="0.15">
      <c r="A8" s="136"/>
      <c r="B8" s="137"/>
      <c r="C8" s="138"/>
      <c r="D8" s="61"/>
      <c r="E8" s="258" t="s">
        <v>79</v>
      </c>
      <c r="F8" s="258"/>
      <c r="G8" s="258"/>
      <c r="H8" s="258"/>
      <c r="I8" s="258"/>
      <c r="J8" s="258"/>
      <c r="K8" s="258"/>
      <c r="L8" s="258"/>
      <c r="M8" s="258"/>
      <c r="N8" s="258"/>
      <c r="O8" s="258"/>
      <c r="P8" s="258"/>
      <c r="Q8" s="258"/>
      <c r="R8" s="258"/>
      <c r="S8" s="258"/>
      <c r="T8" s="258"/>
      <c r="U8" s="258"/>
      <c r="V8" s="258"/>
      <c r="W8" s="258"/>
      <c r="X8" s="259"/>
    </row>
    <row r="9" spans="1:25" ht="26.25" customHeight="1" x14ac:dyDescent="0.15">
      <c r="A9" s="139" t="s">
        <v>52</v>
      </c>
      <c r="B9" s="140"/>
      <c r="C9" s="141"/>
      <c r="D9" s="252" t="s">
        <v>78</v>
      </c>
      <c r="E9" s="253"/>
      <c r="F9" s="253"/>
      <c r="G9" s="253"/>
      <c r="H9" s="254"/>
      <c r="I9" s="83" t="s">
        <v>51</v>
      </c>
      <c r="J9" s="84"/>
      <c r="K9" s="252" t="s">
        <v>77</v>
      </c>
      <c r="L9" s="253"/>
      <c r="M9" s="253"/>
      <c r="N9" s="253"/>
      <c r="O9" s="254"/>
      <c r="P9" s="86" t="s">
        <v>53</v>
      </c>
      <c r="Q9" s="86"/>
      <c r="R9" s="231" t="s">
        <v>76</v>
      </c>
      <c r="S9" s="232"/>
      <c r="T9" s="232"/>
      <c r="U9" s="232"/>
      <c r="V9" s="232"/>
      <c r="W9" s="232"/>
      <c r="X9" s="232"/>
    </row>
    <row r="10" spans="1:25" customFormat="1" ht="27" customHeight="1" x14ac:dyDescent="0.15">
      <c r="A10" s="87" t="s">
        <v>61</v>
      </c>
      <c r="B10" s="88"/>
      <c r="C10" s="40" t="s">
        <v>57</v>
      </c>
      <c r="D10" s="238" t="s">
        <v>75</v>
      </c>
      <c r="E10" s="239"/>
      <c r="F10" s="239"/>
      <c r="G10" s="239"/>
      <c r="H10" s="239"/>
      <c r="I10" s="239"/>
      <c r="J10" s="239"/>
      <c r="K10" s="239"/>
      <c r="L10" s="239"/>
      <c r="M10" s="239"/>
      <c r="N10" s="239"/>
      <c r="O10" s="239"/>
      <c r="P10" s="239"/>
      <c r="Q10" s="239"/>
      <c r="R10" s="239"/>
      <c r="S10" s="239"/>
      <c r="T10" s="239"/>
      <c r="U10" s="239"/>
      <c r="V10" s="239"/>
      <c r="W10" s="239"/>
      <c r="X10" s="240"/>
    </row>
    <row r="11" spans="1:25" customFormat="1" ht="27" customHeight="1" x14ac:dyDescent="0.15">
      <c r="A11" s="89"/>
      <c r="B11" s="90"/>
      <c r="C11" s="40" t="s">
        <v>58</v>
      </c>
      <c r="D11" s="241" t="s">
        <v>75</v>
      </c>
      <c r="E11" s="242"/>
      <c r="F11" s="242"/>
      <c r="G11" s="242"/>
      <c r="H11" s="242"/>
      <c r="I11" s="242"/>
      <c r="J11" s="242"/>
      <c r="K11" s="242"/>
      <c r="L11" s="93" t="s">
        <v>60</v>
      </c>
      <c r="M11" s="94"/>
      <c r="N11" s="241" t="s">
        <v>74</v>
      </c>
      <c r="O11" s="242"/>
      <c r="P11" s="242"/>
      <c r="Q11" s="242"/>
      <c r="R11" s="242"/>
      <c r="S11" s="242"/>
      <c r="T11" s="242"/>
      <c r="U11" s="243"/>
      <c r="V11" s="39" t="s">
        <v>59</v>
      </c>
      <c r="W11" s="244" t="s">
        <v>73</v>
      </c>
      <c r="X11" s="245"/>
    </row>
    <row r="12" spans="1:25" ht="23.25" customHeight="1" x14ac:dyDescent="0.15">
      <c r="A12" s="114" t="s">
        <v>55</v>
      </c>
      <c r="B12" s="127"/>
      <c r="C12" s="127"/>
      <c r="D12" s="127"/>
      <c r="E12" s="127"/>
      <c r="F12" s="127"/>
      <c r="G12" s="127"/>
      <c r="H12" s="127"/>
      <c r="I12" s="127"/>
      <c r="J12" s="127"/>
      <c r="K12" s="127"/>
      <c r="L12" s="127"/>
      <c r="M12" s="127"/>
      <c r="N12" s="127"/>
      <c r="O12" s="127"/>
      <c r="P12" s="127"/>
      <c r="Q12" s="127"/>
      <c r="R12" s="127"/>
      <c r="S12" s="127"/>
      <c r="T12" s="127"/>
      <c r="U12" s="127"/>
      <c r="V12" s="127"/>
      <c r="W12" s="127"/>
      <c r="X12" s="115"/>
    </row>
    <row r="13" spans="1:25" ht="24.95" customHeight="1" x14ac:dyDescent="0.15">
      <c r="A13" s="55"/>
      <c r="B13" s="56"/>
      <c r="C13" s="56"/>
      <c r="D13" s="56"/>
      <c r="E13" s="59"/>
      <c r="F13" s="59"/>
      <c r="G13" s="59"/>
      <c r="H13" s="59"/>
      <c r="I13" s="59"/>
      <c r="J13" s="59"/>
      <c r="K13" s="59"/>
      <c r="L13" s="60"/>
      <c r="M13" s="60"/>
      <c r="N13" s="60"/>
      <c r="O13" s="60"/>
      <c r="P13" s="60"/>
      <c r="Q13" s="59"/>
      <c r="R13" s="59"/>
      <c r="S13" s="59"/>
      <c r="T13" s="59"/>
      <c r="U13" s="59"/>
      <c r="V13" s="59"/>
      <c r="W13" s="59"/>
      <c r="X13" s="58"/>
    </row>
    <row r="14" spans="1:25" customFormat="1" ht="23.45" customHeight="1" x14ac:dyDescent="0.15">
      <c r="A14" s="55"/>
      <c r="B14" s="56"/>
      <c r="C14" s="56"/>
      <c r="D14" s="56"/>
      <c r="E14" s="59"/>
      <c r="F14" s="59"/>
      <c r="G14" s="59"/>
      <c r="H14" s="59"/>
      <c r="I14" s="59"/>
      <c r="J14" s="59"/>
      <c r="K14" s="59"/>
      <c r="L14" s="60"/>
      <c r="M14" s="60"/>
      <c r="N14" s="60"/>
      <c r="O14" s="60"/>
      <c r="P14" s="60"/>
      <c r="Q14" s="59"/>
      <c r="R14" s="59"/>
      <c r="S14" s="59"/>
      <c r="T14" s="59"/>
      <c r="U14" s="59"/>
      <c r="V14" s="59"/>
      <c r="W14" s="59"/>
      <c r="X14" s="58"/>
      <c r="Y14" s="3"/>
    </row>
    <row r="15" spans="1:25" customFormat="1" ht="23.45" customHeight="1" x14ac:dyDescent="0.15">
      <c r="A15" s="55"/>
      <c r="B15" s="56"/>
      <c r="C15" s="56"/>
      <c r="D15" s="56"/>
      <c r="E15" s="59"/>
      <c r="F15" s="59"/>
      <c r="G15" s="59"/>
      <c r="H15" s="59"/>
      <c r="I15" s="59"/>
      <c r="J15" s="59"/>
      <c r="K15" s="59"/>
      <c r="L15" s="60"/>
      <c r="M15" s="60"/>
      <c r="N15" s="60"/>
      <c r="O15" s="60"/>
      <c r="P15" s="60"/>
      <c r="Q15" s="59"/>
      <c r="R15" s="59"/>
      <c r="S15" s="59"/>
      <c r="T15" s="59"/>
      <c r="U15" s="59"/>
      <c r="V15" s="59"/>
      <c r="W15" s="59"/>
      <c r="X15" s="58"/>
      <c r="Y15" s="3"/>
    </row>
    <row r="16" spans="1:25" customFormat="1" ht="23.45" customHeight="1" x14ac:dyDescent="0.15">
      <c r="A16" s="55"/>
      <c r="B16" s="56"/>
      <c r="C16" s="56"/>
      <c r="D16" s="56"/>
      <c r="E16" s="59"/>
      <c r="F16" s="59"/>
      <c r="G16" s="59"/>
      <c r="H16" s="59"/>
      <c r="I16" s="59"/>
      <c r="J16" s="59"/>
      <c r="K16" s="59"/>
      <c r="L16" s="60"/>
      <c r="M16" s="60"/>
      <c r="N16" s="60"/>
      <c r="O16" s="60"/>
      <c r="P16" s="60"/>
      <c r="Q16" s="59"/>
      <c r="R16" s="59"/>
      <c r="S16" s="59"/>
      <c r="T16" s="59"/>
      <c r="U16" s="59"/>
      <c r="V16" s="59"/>
      <c r="W16" s="59"/>
      <c r="X16" s="58"/>
      <c r="Y16" s="3"/>
    </row>
    <row r="17" spans="1:26" customFormat="1" ht="23.45" customHeight="1" x14ac:dyDescent="0.15">
      <c r="A17" s="114" t="s">
        <v>54</v>
      </c>
      <c r="B17" s="127"/>
      <c r="C17" s="127"/>
      <c r="D17" s="127"/>
      <c r="E17" s="127"/>
      <c r="F17" s="127"/>
      <c r="G17" s="127"/>
      <c r="H17" s="127"/>
      <c r="I17" s="127"/>
      <c r="J17" s="127"/>
      <c r="K17" s="127"/>
      <c r="L17" s="127"/>
      <c r="M17" s="127"/>
      <c r="N17" s="127"/>
      <c r="O17" s="127"/>
      <c r="P17" s="127"/>
      <c r="Q17" s="127"/>
      <c r="R17" s="127"/>
      <c r="S17" s="127"/>
      <c r="T17" s="127"/>
      <c r="U17" s="127"/>
      <c r="V17" s="127"/>
      <c r="W17" s="127"/>
      <c r="X17" s="115"/>
      <c r="Y17" s="3"/>
    </row>
    <row r="18" spans="1:26" customFormat="1" ht="23.45" customHeight="1" x14ac:dyDescent="0.15">
      <c r="A18" s="55"/>
      <c r="B18" s="56"/>
      <c r="C18" s="56"/>
      <c r="D18" s="56"/>
      <c r="E18" s="59"/>
      <c r="F18" s="59"/>
      <c r="G18" s="59"/>
      <c r="H18" s="59"/>
      <c r="I18" s="59"/>
      <c r="J18" s="59"/>
      <c r="K18" s="59"/>
      <c r="L18" s="60"/>
      <c r="M18" s="60"/>
      <c r="N18" s="60"/>
      <c r="O18" s="60"/>
      <c r="P18" s="60"/>
      <c r="Q18" s="59"/>
      <c r="R18" s="59"/>
      <c r="S18" s="59"/>
      <c r="T18" s="59"/>
      <c r="U18" s="59"/>
      <c r="V18" s="59"/>
      <c r="W18" s="59"/>
      <c r="X18" s="58"/>
      <c r="Y18" s="3"/>
    </row>
    <row r="19" spans="1:26" customFormat="1" ht="23.45" customHeight="1" x14ac:dyDescent="0.15">
      <c r="A19" s="55"/>
      <c r="B19" s="56"/>
      <c r="C19" s="56"/>
      <c r="D19" s="56"/>
      <c r="E19" s="59"/>
      <c r="F19" s="59"/>
      <c r="G19" s="59"/>
      <c r="H19" s="59"/>
      <c r="I19" s="59"/>
      <c r="J19" s="59"/>
      <c r="K19" s="59"/>
      <c r="L19" s="60"/>
      <c r="M19" s="60"/>
      <c r="N19" s="60"/>
      <c r="O19" s="60"/>
      <c r="P19" s="60"/>
      <c r="Q19" s="59"/>
      <c r="R19" s="59"/>
      <c r="S19" s="59"/>
      <c r="T19" s="59"/>
      <c r="U19" s="59"/>
      <c r="V19" s="59"/>
      <c r="W19" s="59"/>
      <c r="X19" s="58"/>
      <c r="Y19" s="3"/>
    </row>
    <row r="20" spans="1:26" customFormat="1" ht="23.45" customHeight="1" x14ac:dyDescent="0.15">
      <c r="A20" s="55"/>
      <c r="B20" s="56"/>
      <c r="C20" s="56"/>
      <c r="D20" s="56"/>
      <c r="E20" s="59"/>
      <c r="F20" s="59"/>
      <c r="G20" s="59"/>
      <c r="H20" s="59"/>
      <c r="I20" s="59"/>
      <c r="J20" s="59"/>
      <c r="K20" s="59"/>
      <c r="L20" s="60"/>
      <c r="M20" s="60"/>
      <c r="N20" s="60"/>
      <c r="O20" s="60"/>
      <c r="P20" s="60"/>
      <c r="Q20" s="59"/>
      <c r="R20" s="59"/>
      <c r="S20" s="59"/>
      <c r="T20" s="59"/>
      <c r="U20" s="59"/>
      <c r="V20" s="59"/>
      <c r="W20" s="59"/>
      <c r="X20" s="58"/>
      <c r="Y20" s="3"/>
    </row>
    <row r="21" spans="1:26" customFormat="1" ht="23.45" customHeight="1" x14ac:dyDescent="0.15">
      <c r="A21" s="55"/>
      <c r="B21" s="56"/>
      <c r="C21" s="56"/>
      <c r="D21" s="56"/>
      <c r="E21" s="59"/>
      <c r="F21" s="59"/>
      <c r="G21" s="59"/>
      <c r="H21" s="59"/>
      <c r="I21" s="59"/>
      <c r="J21" s="59"/>
      <c r="K21" s="59"/>
      <c r="L21" s="60"/>
      <c r="M21" s="60"/>
      <c r="N21" s="60"/>
      <c r="O21" s="60"/>
      <c r="P21" s="60"/>
      <c r="Q21" s="59"/>
      <c r="R21" s="59"/>
      <c r="S21" s="59"/>
      <c r="T21" s="59"/>
      <c r="U21" s="59"/>
      <c r="V21" s="59"/>
      <c r="W21" s="59"/>
      <c r="X21" s="58"/>
      <c r="Y21" s="3"/>
    </row>
    <row r="22" spans="1:26" ht="21" customHeight="1" x14ac:dyDescent="0.15">
      <c r="A22" s="86" t="s">
        <v>14</v>
      </c>
      <c r="B22" s="86"/>
      <c r="C22" s="86"/>
      <c r="D22" s="86"/>
      <c r="E22" s="86"/>
      <c r="F22" s="86"/>
      <c r="G22" s="86"/>
      <c r="H22" s="86"/>
      <c r="I22" s="86"/>
      <c r="J22" s="86"/>
      <c r="K22" s="86"/>
      <c r="L22" s="86" t="s">
        <v>41</v>
      </c>
      <c r="M22" s="86"/>
      <c r="N22" s="86"/>
      <c r="O22" s="86"/>
      <c r="P22" s="86"/>
      <c r="Q22" s="86"/>
      <c r="R22" s="86"/>
      <c r="S22" s="86"/>
      <c r="T22" s="86"/>
      <c r="U22" s="86"/>
      <c r="V22" s="86"/>
      <c r="W22" s="86"/>
      <c r="X22" s="86"/>
    </row>
    <row r="23" spans="1:26" ht="19.5" customHeight="1" x14ac:dyDescent="0.15">
      <c r="A23" s="233" t="s">
        <v>72</v>
      </c>
      <c r="B23" s="233"/>
      <c r="C23" s="233"/>
      <c r="D23" s="233"/>
      <c r="E23" s="233"/>
      <c r="F23" s="233"/>
      <c r="G23" s="233"/>
      <c r="H23" s="233"/>
      <c r="I23" s="233"/>
      <c r="J23" s="233"/>
      <c r="K23" s="233"/>
      <c r="L23" s="85" t="s">
        <v>40</v>
      </c>
      <c r="M23" s="85"/>
      <c r="N23" s="85"/>
      <c r="O23" s="85"/>
      <c r="P23" s="85"/>
      <c r="Q23" s="85"/>
      <c r="R23" s="85"/>
      <c r="S23" s="85"/>
      <c r="T23" s="85"/>
      <c r="U23" s="85"/>
      <c r="V23" s="85"/>
      <c r="W23" s="85"/>
      <c r="X23" s="85"/>
    </row>
    <row r="24" spans="1:26" ht="19.5" customHeight="1" x14ac:dyDescent="0.15">
      <c r="A24" s="233"/>
      <c r="B24" s="233"/>
      <c r="C24" s="233"/>
      <c r="D24" s="233"/>
      <c r="E24" s="233"/>
      <c r="F24" s="233"/>
      <c r="G24" s="233"/>
      <c r="H24" s="233"/>
      <c r="I24" s="233"/>
      <c r="J24" s="233"/>
      <c r="K24" s="233"/>
      <c r="L24" s="85"/>
      <c r="M24" s="85"/>
      <c r="N24" s="85"/>
      <c r="O24" s="85"/>
      <c r="P24" s="85"/>
      <c r="Q24" s="85"/>
      <c r="R24" s="85"/>
      <c r="S24" s="85"/>
      <c r="T24" s="85"/>
      <c r="U24" s="85"/>
      <c r="V24" s="85"/>
      <c r="W24" s="85"/>
      <c r="X24" s="85"/>
    </row>
    <row r="25" spans="1:26" ht="21.75" customHeight="1" x14ac:dyDescent="0.15">
      <c r="A25" s="83" t="s">
        <v>15</v>
      </c>
      <c r="B25" s="128"/>
      <c r="C25" s="128"/>
      <c r="D25" s="128"/>
      <c r="E25" s="128"/>
      <c r="F25" s="128"/>
      <c r="G25" s="128"/>
      <c r="H25" s="84"/>
      <c r="I25" s="83" t="s">
        <v>16</v>
      </c>
      <c r="J25" s="128"/>
      <c r="K25" s="128"/>
      <c r="L25" s="128"/>
      <c r="M25" s="128"/>
      <c r="N25" s="128"/>
      <c r="O25" s="128"/>
      <c r="P25" s="84"/>
      <c r="Q25" s="83" t="s">
        <v>17</v>
      </c>
      <c r="R25" s="128"/>
      <c r="S25" s="128"/>
      <c r="T25" s="128"/>
      <c r="U25" s="128"/>
      <c r="V25" s="128"/>
      <c r="W25" s="128"/>
      <c r="X25" s="84"/>
      <c r="Y25" s="57"/>
      <c r="Z25"/>
    </row>
    <row r="26" spans="1:26" ht="17.25" customHeight="1" x14ac:dyDescent="0.15">
      <c r="A26" s="129" t="s">
        <v>18</v>
      </c>
      <c r="B26" s="130"/>
      <c r="C26" s="130"/>
      <c r="D26" s="130"/>
      <c r="E26" s="130"/>
      <c r="F26" s="130"/>
      <c r="G26" s="130"/>
      <c r="H26" s="130"/>
      <c r="I26" s="129" t="s">
        <v>18</v>
      </c>
      <c r="J26" s="130"/>
      <c r="K26" s="130"/>
      <c r="L26" s="130"/>
      <c r="M26" s="130"/>
      <c r="N26" s="130"/>
      <c r="O26" s="130"/>
      <c r="P26" s="155"/>
      <c r="Q26" s="246" t="s">
        <v>71</v>
      </c>
      <c r="R26" s="247"/>
      <c r="S26" s="247"/>
      <c r="T26" s="247"/>
      <c r="U26" s="247"/>
      <c r="V26" s="247"/>
      <c r="W26" s="247"/>
      <c r="X26" s="248"/>
      <c r="Y26" s="57"/>
      <c r="Z26"/>
    </row>
    <row r="27" spans="1:26" ht="17.25" customHeight="1" x14ac:dyDescent="0.15">
      <c r="A27" s="131"/>
      <c r="B27" s="132"/>
      <c r="C27" s="132"/>
      <c r="D27" s="132"/>
      <c r="E27" s="132"/>
      <c r="F27" s="132"/>
      <c r="G27" s="132"/>
      <c r="H27" s="132"/>
      <c r="I27" s="131"/>
      <c r="J27" s="132"/>
      <c r="K27" s="132"/>
      <c r="L27" s="132"/>
      <c r="M27" s="132"/>
      <c r="N27" s="132"/>
      <c r="O27" s="132"/>
      <c r="P27" s="156"/>
      <c r="Q27" s="249"/>
      <c r="R27" s="250"/>
      <c r="S27" s="250"/>
      <c r="T27" s="250"/>
      <c r="U27" s="250"/>
      <c r="V27" s="250"/>
      <c r="W27" s="250"/>
      <c r="X27" s="251"/>
      <c r="Y27" s="57"/>
      <c r="Z27"/>
    </row>
    <row r="28" spans="1:26" ht="23.25" customHeight="1" x14ac:dyDescent="0.15">
      <c r="A28" s="86" t="s">
        <v>19</v>
      </c>
      <c r="B28" s="86"/>
      <c r="C28" s="86"/>
      <c r="D28" s="86"/>
      <c r="E28" s="86"/>
      <c r="F28" s="86"/>
      <c r="G28" s="86"/>
      <c r="H28" s="86"/>
      <c r="I28" s="86"/>
      <c r="J28" s="86"/>
      <c r="K28" s="86"/>
      <c r="L28" s="86"/>
      <c r="M28" s="86"/>
      <c r="N28" s="86"/>
      <c r="O28" s="86"/>
      <c r="P28" s="86"/>
      <c r="Q28" s="86"/>
      <c r="R28" s="86"/>
      <c r="S28" s="86"/>
      <c r="T28" s="86"/>
      <c r="U28" s="86"/>
      <c r="V28" s="86"/>
      <c r="W28" s="86"/>
      <c r="X28" s="86"/>
      <c r="Y28" s="57"/>
      <c r="Z28"/>
    </row>
    <row r="29" spans="1:26" ht="24.95" customHeight="1" x14ac:dyDescent="0.15">
      <c r="A29" s="150"/>
      <c r="B29" s="145"/>
      <c r="C29" s="145"/>
      <c r="D29" s="145"/>
      <c r="E29" s="145"/>
      <c r="F29" s="145"/>
      <c r="G29" s="145"/>
      <c r="H29" s="145"/>
      <c r="I29" s="145"/>
      <c r="J29" s="145"/>
      <c r="K29" s="145"/>
      <c r="L29" s="145"/>
      <c r="M29" s="145"/>
      <c r="N29" s="145"/>
      <c r="O29" s="145"/>
      <c r="P29" s="145"/>
      <c r="Q29" s="145"/>
      <c r="R29" s="145"/>
      <c r="S29" s="145"/>
      <c r="T29" s="145"/>
      <c r="U29" s="145"/>
      <c r="V29" s="145"/>
      <c r="W29" s="145"/>
      <c r="X29" s="151"/>
    </row>
    <row r="30" spans="1:26" ht="24.95" customHeight="1" x14ac:dyDescent="0.15">
      <c r="A30" s="152"/>
      <c r="B30" s="153"/>
      <c r="C30" s="153"/>
      <c r="D30" s="153"/>
      <c r="E30" s="153"/>
      <c r="F30" s="153"/>
      <c r="G30" s="153"/>
      <c r="H30" s="153"/>
      <c r="I30" s="153"/>
      <c r="J30" s="153"/>
      <c r="K30" s="153"/>
      <c r="L30" s="153"/>
      <c r="M30" s="153"/>
      <c r="N30" s="153"/>
      <c r="O30" s="153"/>
      <c r="P30" s="153"/>
      <c r="Q30" s="153"/>
      <c r="R30" s="153"/>
      <c r="S30" s="153"/>
      <c r="T30" s="153"/>
      <c r="U30" s="153"/>
      <c r="V30" s="153"/>
      <c r="W30" s="153"/>
      <c r="X30" s="154"/>
    </row>
    <row r="31" spans="1:26" ht="18.75" customHeight="1" x14ac:dyDescent="0.15">
      <c r="A31" s="107" t="s">
        <v>70</v>
      </c>
      <c r="B31" s="108"/>
      <c r="C31" s="108"/>
      <c r="D31" s="108"/>
      <c r="E31" s="108"/>
      <c r="F31" s="108"/>
      <c r="G31" s="108"/>
      <c r="H31" s="108"/>
      <c r="I31" s="108"/>
      <c r="J31" s="108"/>
      <c r="K31" s="108"/>
      <c r="L31" s="108"/>
      <c r="M31" s="108"/>
      <c r="N31" s="108"/>
      <c r="O31" s="108"/>
      <c r="P31" s="108"/>
      <c r="Q31" s="108"/>
      <c r="R31" s="108"/>
      <c r="S31" s="108"/>
      <c r="T31" s="108"/>
      <c r="U31" s="108"/>
      <c r="V31" s="108"/>
      <c r="W31" s="108"/>
      <c r="X31" s="109"/>
    </row>
    <row r="32" spans="1:26" customFormat="1" ht="73.5" customHeight="1" x14ac:dyDescent="0.15">
      <c r="A32" s="147" t="s">
        <v>131</v>
      </c>
      <c r="B32" s="148"/>
      <c r="C32" s="148"/>
      <c r="D32" s="148"/>
      <c r="E32" s="148"/>
      <c r="F32" s="148"/>
      <c r="G32" s="148"/>
      <c r="H32" s="148"/>
      <c r="I32" s="148"/>
      <c r="J32" s="148"/>
      <c r="K32" s="148"/>
      <c r="L32" s="148"/>
      <c r="M32" s="148"/>
      <c r="N32" s="148"/>
      <c r="O32" s="148"/>
      <c r="P32" s="148"/>
      <c r="Q32" s="148"/>
      <c r="R32" s="148"/>
      <c r="S32" s="148"/>
      <c r="T32" s="148"/>
      <c r="U32" s="148"/>
      <c r="V32" s="148"/>
      <c r="W32" s="148"/>
      <c r="X32" s="149"/>
    </row>
    <row r="33" spans="1:24" ht="18" customHeight="1" x14ac:dyDescent="0.15">
      <c r="A33" s="145" t="s">
        <v>69</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8">
    <mergeCell ref="R6:S6"/>
    <mergeCell ref="E7:F7"/>
    <mergeCell ref="H7:I7"/>
    <mergeCell ref="E8:X8"/>
    <mergeCell ref="A7:C8"/>
    <mergeCell ref="A9:C9"/>
    <mergeCell ref="I9:J9"/>
    <mergeCell ref="K9:O9"/>
    <mergeCell ref="P9:Q9"/>
    <mergeCell ref="D9:H9"/>
    <mergeCell ref="A32:X32"/>
    <mergeCell ref="A28:X28"/>
    <mergeCell ref="A29:X30"/>
    <mergeCell ref="Q26:X27"/>
    <mergeCell ref="I26:P27"/>
    <mergeCell ref="A26:H27"/>
    <mergeCell ref="L23:X24"/>
    <mergeCell ref="A1:X1"/>
    <mergeCell ref="A4:C4"/>
    <mergeCell ref="P4:Q4"/>
    <mergeCell ref="A5:C5"/>
    <mergeCell ref="P5:Q5"/>
    <mergeCell ref="L3:M3"/>
    <mergeCell ref="N3:Q3"/>
    <mergeCell ref="A3:C3"/>
    <mergeCell ref="D3:K3"/>
    <mergeCell ref="A10:B11"/>
    <mergeCell ref="D10:X10"/>
    <mergeCell ref="D11:K11"/>
    <mergeCell ref="L11:M11"/>
    <mergeCell ref="N11:U11"/>
    <mergeCell ref="W11:X11"/>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2"/>
  <hyperlinks>
    <hyperlink ref="R9" r:id="rId1" xr:uid="{85004FD0-60FB-4F38-BFFA-1DBA944C4F2D}"/>
  </hyperlinks>
  <printOptions horizontalCentered="1" verticalCentered="1"/>
  <pageMargins left="0.78740157480314965" right="0.59055118110236227" top="0.39370078740157483" bottom="0.39370078740157483" header="0.51181102362204722" footer="0.51181102362204722"/>
  <pageSetup paperSize="9"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F7C6-E67E-4B52-8BFD-D82967FEEFF2}">
  <sheetPr>
    <tabColor theme="9"/>
    <pageSetUpPr fitToPage="1"/>
  </sheetPr>
  <dimension ref="A1:AA43"/>
  <sheetViews>
    <sheetView showGridLines="0" view="pageBreakPreview" zoomScale="115" zoomScaleNormal="100" zoomScaleSheetLayoutView="115" workbookViewId="0">
      <selection activeCell="X15" sqref="X15"/>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39" t="s">
        <v>24</v>
      </c>
      <c r="B1" s="140"/>
      <c r="C1" s="140"/>
      <c r="D1" s="140"/>
      <c r="E1" s="140"/>
      <c r="F1" s="140"/>
      <c r="G1" s="141"/>
      <c r="H1" s="139" t="s">
        <v>35</v>
      </c>
      <c r="I1" s="140"/>
      <c r="J1" s="140"/>
      <c r="K1" s="140"/>
      <c r="L1" s="140"/>
      <c r="M1" s="140"/>
      <c r="N1" s="189" t="s">
        <v>0</v>
      </c>
      <c r="O1" s="190"/>
      <c r="P1" s="190"/>
      <c r="Q1" s="191"/>
    </row>
    <row r="2" spans="1:25" customFormat="1" ht="33" customHeight="1" x14ac:dyDescent="0.15">
      <c r="A2" s="288"/>
      <c r="B2" s="289"/>
      <c r="C2" s="289"/>
      <c r="D2" s="289"/>
      <c r="E2" s="289"/>
      <c r="F2" s="289"/>
      <c r="G2" s="290"/>
      <c r="H2" s="286" t="s">
        <v>85</v>
      </c>
      <c r="I2" s="287"/>
      <c r="J2" s="287"/>
      <c r="K2" s="287"/>
      <c r="L2" s="287"/>
      <c r="M2" s="287"/>
      <c r="N2" s="25" t="s">
        <v>22</v>
      </c>
      <c r="O2" s="26"/>
      <c r="P2" s="26"/>
      <c r="Q2" s="27"/>
    </row>
    <row r="3" spans="1:25" customFormat="1" ht="17.25" customHeight="1" x14ac:dyDescent="0.15">
      <c r="A3" s="6"/>
      <c r="H3" s="4"/>
    </row>
    <row r="4" spans="1:25" ht="31.5" customHeight="1" x14ac:dyDescent="0.15">
      <c r="A4" s="220" t="s">
        <v>37</v>
      </c>
      <c r="B4" s="126" t="s">
        <v>62</v>
      </c>
      <c r="C4" s="198"/>
      <c r="D4" s="198"/>
      <c r="E4" s="198"/>
      <c r="F4" s="198"/>
      <c r="G4" s="195" t="s">
        <v>27</v>
      </c>
      <c r="H4" s="193"/>
      <c r="I4" s="194"/>
      <c r="J4" s="192" t="s">
        <v>38</v>
      </c>
      <c r="K4" s="193"/>
      <c r="L4" s="193"/>
      <c r="M4" s="193"/>
      <c r="N4" s="193"/>
      <c r="O4" s="194"/>
      <c r="P4" s="226" t="s">
        <v>25</v>
      </c>
      <c r="Q4" s="226"/>
      <c r="R4" s="226"/>
      <c r="S4" s="226"/>
      <c r="T4" s="226"/>
      <c r="U4" s="223" t="s">
        <v>26</v>
      </c>
      <c r="V4" s="224"/>
      <c r="W4" s="224"/>
      <c r="X4" s="225"/>
    </row>
    <row r="5" spans="1:25" ht="21" customHeight="1" x14ac:dyDescent="0.15">
      <c r="A5" s="221"/>
      <c r="B5" s="69" t="s">
        <v>121</v>
      </c>
      <c r="C5" s="15" t="s">
        <v>5</v>
      </c>
      <c r="D5" s="68" t="s">
        <v>84</v>
      </c>
      <c r="E5" s="16" t="s">
        <v>47</v>
      </c>
      <c r="F5" s="17" t="s">
        <v>48</v>
      </c>
      <c r="G5" s="177" t="s">
        <v>30</v>
      </c>
      <c r="H5" s="178"/>
      <c r="I5" s="179"/>
      <c r="J5" s="260" t="s">
        <v>126</v>
      </c>
      <c r="K5" s="261"/>
      <c r="L5" s="261"/>
      <c r="M5" s="82"/>
      <c r="N5" s="82"/>
      <c r="O5" s="81"/>
      <c r="P5" s="265" t="s">
        <v>125</v>
      </c>
      <c r="Q5" s="266"/>
      <c r="R5" s="266"/>
      <c r="S5" s="266"/>
      <c r="T5" s="267"/>
      <c r="U5" s="216"/>
      <c r="V5" s="216"/>
      <c r="W5" s="216"/>
      <c r="X5" s="217"/>
    </row>
    <row r="6" spans="1:25" ht="21" customHeight="1" x14ac:dyDescent="0.15">
      <c r="A6" s="221"/>
      <c r="B6" s="67" t="s">
        <v>97</v>
      </c>
      <c r="C6" s="18" t="s">
        <v>5</v>
      </c>
      <c r="D6" s="66" t="s">
        <v>91</v>
      </c>
      <c r="E6" s="19" t="s">
        <v>47</v>
      </c>
      <c r="F6" s="20" t="s">
        <v>49</v>
      </c>
      <c r="G6" s="180"/>
      <c r="H6" s="181"/>
      <c r="I6" s="182"/>
      <c r="J6" s="262" t="s">
        <v>124</v>
      </c>
      <c r="K6" s="263"/>
      <c r="L6" s="263"/>
      <c r="M6" s="263"/>
      <c r="N6" s="263"/>
      <c r="O6" s="264"/>
      <c r="P6" s="268" t="s">
        <v>123</v>
      </c>
      <c r="Q6" s="269"/>
      <c r="R6" s="269"/>
      <c r="S6" s="269"/>
      <c r="T6" s="270"/>
      <c r="U6" s="218"/>
      <c r="V6" s="218"/>
      <c r="W6" s="218"/>
      <c r="X6" s="219"/>
    </row>
    <row r="7" spans="1:25" ht="21" customHeight="1" x14ac:dyDescent="0.15">
      <c r="A7" s="221"/>
      <c r="B7" s="69" t="s">
        <v>118</v>
      </c>
      <c r="C7" s="15" t="s">
        <v>5</v>
      </c>
      <c r="D7" s="68" t="s">
        <v>84</v>
      </c>
      <c r="E7" s="16" t="s">
        <v>47</v>
      </c>
      <c r="F7" s="17" t="s">
        <v>48</v>
      </c>
      <c r="G7" s="177" t="s">
        <v>30</v>
      </c>
      <c r="H7" s="178"/>
      <c r="I7" s="179"/>
      <c r="J7" s="260" t="s">
        <v>122</v>
      </c>
      <c r="K7" s="184"/>
      <c r="L7" s="184"/>
      <c r="M7" s="184"/>
      <c r="N7" s="184"/>
      <c r="O7" s="185"/>
      <c r="P7" s="77"/>
      <c r="Q7" s="76"/>
      <c r="R7" s="76"/>
      <c r="S7" s="76"/>
      <c r="T7" s="75"/>
      <c r="U7" s="216"/>
      <c r="V7" s="216"/>
      <c r="W7" s="216"/>
      <c r="X7" s="217"/>
    </row>
    <row r="8" spans="1:25" ht="21" customHeight="1" x14ac:dyDescent="0.15">
      <c r="A8" s="221"/>
      <c r="B8" s="67" t="s">
        <v>121</v>
      </c>
      <c r="C8" s="18" t="s">
        <v>5</v>
      </c>
      <c r="D8" s="66" t="s">
        <v>91</v>
      </c>
      <c r="E8" s="19" t="s">
        <v>47</v>
      </c>
      <c r="F8" s="20" t="s">
        <v>49</v>
      </c>
      <c r="G8" s="180"/>
      <c r="H8" s="181"/>
      <c r="I8" s="182"/>
      <c r="J8" s="186"/>
      <c r="K8" s="187"/>
      <c r="L8" s="187"/>
      <c r="M8" s="187"/>
      <c r="N8" s="187"/>
      <c r="O8" s="188"/>
      <c r="P8" s="303" t="s">
        <v>120</v>
      </c>
      <c r="Q8" s="304"/>
      <c r="R8" s="304"/>
      <c r="S8" s="304"/>
      <c r="T8" s="305"/>
      <c r="U8" s="218"/>
      <c r="V8" s="218"/>
      <c r="W8" s="218"/>
      <c r="X8" s="219"/>
    </row>
    <row r="9" spans="1:25" ht="21" customHeight="1" x14ac:dyDescent="0.15">
      <c r="A9" s="221"/>
      <c r="B9" s="69" t="s">
        <v>119</v>
      </c>
      <c r="C9" s="15" t="s">
        <v>5</v>
      </c>
      <c r="D9" s="68" t="s">
        <v>84</v>
      </c>
      <c r="E9" s="16" t="s">
        <v>47</v>
      </c>
      <c r="F9" s="17" t="s">
        <v>48</v>
      </c>
      <c r="G9" s="177" t="s">
        <v>30</v>
      </c>
      <c r="H9" s="178"/>
      <c r="I9" s="179"/>
      <c r="J9" s="80" t="s">
        <v>29</v>
      </c>
      <c r="K9" s="79"/>
      <c r="L9" s="79"/>
      <c r="M9" s="79"/>
      <c r="N9" s="79"/>
      <c r="O9" s="78"/>
      <c r="P9" s="77"/>
      <c r="Q9" s="76"/>
      <c r="R9" s="76"/>
      <c r="S9" s="76"/>
      <c r="T9" s="75"/>
      <c r="U9" s="216"/>
      <c r="V9" s="216"/>
      <c r="W9" s="216"/>
      <c r="X9" s="217"/>
    </row>
    <row r="10" spans="1:25" ht="21" customHeight="1" x14ac:dyDescent="0.15">
      <c r="A10" s="221"/>
      <c r="B10" s="67" t="s">
        <v>118</v>
      </c>
      <c r="C10" s="18" t="s">
        <v>5</v>
      </c>
      <c r="D10" s="66" t="s">
        <v>91</v>
      </c>
      <c r="E10" s="19" t="s">
        <v>47</v>
      </c>
      <c r="F10" s="20" t="s">
        <v>49</v>
      </c>
      <c r="G10" s="180"/>
      <c r="H10" s="181"/>
      <c r="I10" s="182"/>
      <c r="J10" s="262" t="s">
        <v>117</v>
      </c>
      <c r="K10" s="263"/>
      <c r="L10" s="263"/>
      <c r="M10" s="263"/>
      <c r="N10" s="263"/>
      <c r="O10" s="264"/>
      <c r="P10" s="303" t="s">
        <v>116</v>
      </c>
      <c r="Q10" s="304"/>
      <c r="R10" s="304"/>
      <c r="S10" s="304"/>
      <c r="T10" s="305"/>
      <c r="U10" s="218"/>
      <c r="V10" s="218"/>
      <c r="W10" s="218"/>
      <c r="X10" s="219"/>
    </row>
    <row r="11" spans="1:25" ht="21" customHeight="1" x14ac:dyDescent="0.15">
      <c r="A11" s="221"/>
      <c r="B11" s="13"/>
      <c r="C11" s="15" t="s">
        <v>5</v>
      </c>
      <c r="D11" s="16"/>
      <c r="E11" s="16" t="s">
        <v>47</v>
      </c>
      <c r="F11" s="17" t="s">
        <v>48</v>
      </c>
      <c r="G11" s="177" t="s">
        <v>30</v>
      </c>
      <c r="H11" s="178"/>
      <c r="I11" s="179"/>
      <c r="J11" s="183" t="s">
        <v>29</v>
      </c>
      <c r="K11" s="184"/>
      <c r="L11" s="184"/>
      <c r="M11" s="184"/>
      <c r="N11" s="184"/>
      <c r="O11" s="185"/>
      <c r="P11" s="214"/>
      <c r="Q11" s="214"/>
      <c r="R11" s="214"/>
      <c r="S11" s="214"/>
      <c r="T11" s="214"/>
      <c r="U11" s="216"/>
      <c r="V11" s="216"/>
      <c r="W11" s="216"/>
      <c r="X11" s="217"/>
    </row>
    <row r="12" spans="1:25" ht="21" customHeight="1" x14ac:dyDescent="0.15">
      <c r="A12" s="222"/>
      <c r="B12" s="9"/>
      <c r="C12" s="18" t="s">
        <v>5</v>
      </c>
      <c r="D12" s="19"/>
      <c r="E12" s="19" t="s">
        <v>47</v>
      </c>
      <c r="F12" s="20" t="s">
        <v>49</v>
      </c>
      <c r="G12" s="180"/>
      <c r="H12" s="181"/>
      <c r="I12" s="182"/>
      <c r="J12" s="186"/>
      <c r="K12" s="187"/>
      <c r="L12" s="187"/>
      <c r="M12" s="187"/>
      <c r="N12" s="187"/>
      <c r="O12" s="188"/>
      <c r="P12" s="215"/>
      <c r="Q12" s="215"/>
      <c r="R12" s="215"/>
      <c r="S12" s="215"/>
      <c r="T12" s="215"/>
      <c r="U12" s="218"/>
      <c r="V12" s="218"/>
      <c r="W12" s="218"/>
      <c r="X12" s="219"/>
    </row>
    <row r="13" spans="1:25" customFormat="1" ht="18" customHeight="1" x14ac:dyDescent="0.15">
      <c r="A13" s="199" t="s">
        <v>56</v>
      </c>
      <c r="B13" s="74" t="s">
        <v>115</v>
      </c>
      <c r="C13" s="42"/>
      <c r="D13" s="42"/>
      <c r="E13" s="42"/>
      <c r="F13" s="42"/>
      <c r="G13" s="42"/>
      <c r="H13" s="42"/>
      <c r="I13" s="42"/>
      <c r="J13" s="42"/>
      <c r="K13" s="42"/>
      <c r="L13" s="295"/>
      <c r="M13" s="295"/>
      <c r="N13" s="295"/>
      <c r="O13" s="295"/>
      <c r="P13" s="295"/>
      <c r="Q13" s="295"/>
      <c r="R13" s="295"/>
      <c r="S13" s="295"/>
      <c r="T13" s="296"/>
      <c r="U13" s="202" t="s">
        <v>26</v>
      </c>
      <c r="V13" s="203"/>
      <c r="W13" s="203"/>
      <c r="X13" s="204"/>
      <c r="Y13" s="3"/>
    </row>
    <row r="14" spans="1:25" customFormat="1" ht="21.75" customHeight="1" x14ac:dyDescent="0.15">
      <c r="A14" s="200"/>
      <c r="B14" s="74" t="s">
        <v>114</v>
      </c>
      <c r="C14" s="74"/>
      <c r="D14" s="74"/>
      <c r="E14" s="74"/>
      <c r="F14" s="74"/>
      <c r="G14" s="74"/>
      <c r="H14" s="74"/>
      <c r="I14" s="74"/>
      <c r="J14" s="74"/>
      <c r="K14" s="74"/>
      <c r="L14" s="297"/>
      <c r="M14" s="297"/>
      <c r="N14" s="297"/>
      <c r="O14" s="297"/>
      <c r="P14" s="297"/>
      <c r="Q14" s="297"/>
      <c r="R14" s="297"/>
      <c r="S14" s="297"/>
      <c r="T14" s="298"/>
      <c r="U14" s="205"/>
      <c r="V14" s="206"/>
      <c r="W14" s="206"/>
      <c r="X14" s="207"/>
      <c r="Y14" s="3"/>
    </row>
    <row r="15" spans="1:25" ht="21.75" customHeight="1" x14ac:dyDescent="0.15">
      <c r="A15" s="201"/>
      <c r="B15" s="73"/>
      <c r="C15" s="72"/>
      <c r="D15" s="72"/>
      <c r="E15" s="72"/>
      <c r="F15" s="72"/>
      <c r="G15" s="72"/>
      <c r="H15" s="72"/>
      <c r="I15" s="72"/>
      <c r="J15" s="72"/>
      <c r="K15" s="72"/>
      <c r="L15" s="299"/>
      <c r="M15" s="299"/>
      <c r="N15" s="299"/>
      <c r="O15" s="299"/>
      <c r="P15" s="299"/>
      <c r="Q15" s="299"/>
      <c r="R15" s="299"/>
      <c r="S15" s="299"/>
      <c r="T15" s="300"/>
      <c r="U15" s="9"/>
      <c r="V15" s="10"/>
      <c r="W15" s="10"/>
      <c r="X15" s="11"/>
    </row>
    <row r="16" spans="1:25" ht="36.75" customHeight="1" x14ac:dyDescent="0.15">
      <c r="A16" s="196" t="s">
        <v>36</v>
      </c>
      <c r="B16" s="126" t="s">
        <v>63</v>
      </c>
      <c r="C16" s="198"/>
      <c r="D16" s="198"/>
      <c r="E16" s="198"/>
      <c r="F16" s="198"/>
      <c r="G16" s="192" t="s">
        <v>39</v>
      </c>
      <c r="H16" s="193"/>
      <c r="I16" s="194"/>
      <c r="J16" s="192" t="s">
        <v>113</v>
      </c>
      <c r="K16" s="193"/>
      <c r="L16" s="193"/>
      <c r="M16" s="193"/>
      <c r="N16" s="193"/>
      <c r="O16" s="194"/>
      <c r="P16" s="213" t="s">
        <v>34</v>
      </c>
      <c r="Q16" s="208"/>
      <c r="R16" s="208" t="s">
        <v>33</v>
      </c>
      <c r="S16" s="208"/>
      <c r="T16" s="209"/>
      <c r="U16" s="210" t="s">
        <v>26</v>
      </c>
      <c r="V16" s="211"/>
      <c r="W16" s="211"/>
      <c r="X16" s="212"/>
    </row>
    <row r="17" spans="1:27" ht="25.5" customHeight="1" x14ac:dyDescent="0.15">
      <c r="A17" s="197"/>
      <c r="B17" s="71" t="s">
        <v>112</v>
      </c>
      <c r="C17" s="14" t="s">
        <v>5</v>
      </c>
      <c r="D17" s="68" t="s">
        <v>84</v>
      </c>
      <c r="E17" s="7" t="s">
        <v>47</v>
      </c>
      <c r="F17" s="8" t="s">
        <v>48</v>
      </c>
      <c r="G17" s="177" t="s">
        <v>90</v>
      </c>
      <c r="H17" s="178"/>
      <c r="I17" s="179"/>
      <c r="J17" s="260" t="s">
        <v>111</v>
      </c>
      <c r="K17" s="184"/>
      <c r="L17" s="184"/>
      <c r="M17" s="184"/>
      <c r="N17" s="184"/>
      <c r="O17" s="185"/>
      <c r="P17" s="306" t="s">
        <v>100</v>
      </c>
      <c r="Q17" s="307"/>
      <c r="R17" s="280" t="s">
        <v>110</v>
      </c>
      <c r="S17" s="281"/>
      <c r="T17" s="282"/>
      <c r="U17" s="28" t="s">
        <v>5</v>
      </c>
      <c r="V17" s="65" t="e">
        <f>IF(B17="","",IF(D17&lt;=D18+1,IF(B17&gt;40,IF(B18&lt;30,B18+63-B17,B18-B17),B18-B17),IF(B17&gt;40,IF(B18&lt;30,B18+63-B17,B18-B17),B18-B17)-1))</f>
        <v>#VALUE!</v>
      </c>
      <c r="W17" s="30" t="s">
        <v>6</v>
      </c>
      <c r="X17" s="36">
        <f>IF(B17="","",IF(IF(D17&lt;D18,D18-D17,D18+(12-D17))+1=12,0,IF(IF(D17&lt;D18,D18-D17,D18+(12-D17))+1=13,1,IF(D17&lt;D18,D18-D17,D18+(12-D17))+1)))</f>
        <v>0</v>
      </c>
    </row>
    <row r="18" spans="1:27" ht="25.5" customHeight="1" x14ac:dyDescent="0.15">
      <c r="A18" s="197"/>
      <c r="B18" s="67" t="s">
        <v>109</v>
      </c>
      <c r="C18" s="12" t="s">
        <v>5</v>
      </c>
      <c r="D18" s="66" t="s">
        <v>91</v>
      </c>
      <c r="E18" s="10" t="s">
        <v>47</v>
      </c>
      <c r="F18" s="11" t="s">
        <v>49</v>
      </c>
      <c r="G18" s="180"/>
      <c r="H18" s="181"/>
      <c r="I18" s="182"/>
      <c r="J18" s="186"/>
      <c r="K18" s="187"/>
      <c r="L18" s="187"/>
      <c r="M18" s="187"/>
      <c r="N18" s="187"/>
      <c r="O18" s="188"/>
      <c r="P18" s="308"/>
      <c r="Q18" s="309"/>
      <c r="R18" s="283"/>
      <c r="S18" s="284"/>
      <c r="T18" s="285"/>
      <c r="U18" s="32" t="s">
        <v>43</v>
      </c>
      <c r="V18" s="64"/>
      <c r="W18" s="34" t="s">
        <v>44</v>
      </c>
      <c r="X18" s="35" t="e">
        <f>V17*V18</f>
        <v>#VALUE!</v>
      </c>
    </row>
    <row r="19" spans="1:27" ht="25.5" customHeight="1" x14ac:dyDescent="0.15">
      <c r="A19" s="197"/>
      <c r="B19" s="71" t="s">
        <v>102</v>
      </c>
      <c r="C19" s="14" t="s">
        <v>5</v>
      </c>
      <c r="D19" s="68" t="s">
        <v>84</v>
      </c>
      <c r="E19" s="7" t="s">
        <v>47</v>
      </c>
      <c r="F19" s="8" t="s">
        <v>48</v>
      </c>
      <c r="G19" s="177" t="s">
        <v>90</v>
      </c>
      <c r="H19" s="178"/>
      <c r="I19" s="179"/>
      <c r="J19" s="260" t="s">
        <v>108</v>
      </c>
      <c r="K19" s="184"/>
      <c r="L19" s="184"/>
      <c r="M19" s="184"/>
      <c r="N19" s="184"/>
      <c r="O19" s="185"/>
      <c r="P19" s="306" t="s">
        <v>107</v>
      </c>
      <c r="Q19" s="307"/>
      <c r="R19" s="310" t="s">
        <v>106</v>
      </c>
      <c r="S19" s="281"/>
      <c r="T19" s="282"/>
      <c r="U19" s="28" t="s">
        <v>5</v>
      </c>
      <c r="V19" s="65" t="e">
        <f>IF(B19="","",IF(D19&lt;=D20+1,IF(B19&gt;40,IF(B20&lt;30,B20+63-B19,B20-B19),B20-B19),IF(B19&gt;40,IF(B20&lt;30,B20+63-B19,B20-B19),B20-B19)-1))</f>
        <v>#VALUE!</v>
      </c>
      <c r="W19" s="30" t="s">
        <v>6</v>
      </c>
      <c r="X19" s="36">
        <f>IF(B19="","",IF(IF(D19&lt;D20,D20-D19,D20+(12-D19))+1=12,0,IF(IF(D19&lt;D20,D20-D19,D20+(12-D19))+1=13,1,IF(D19&lt;D20,D20-D19,D20+(12-D19))+1)))</f>
        <v>9</v>
      </c>
      <c r="AA19" s="70"/>
    </row>
    <row r="20" spans="1:27" ht="25.5" customHeight="1" x14ac:dyDescent="0.15">
      <c r="A20" s="197"/>
      <c r="B20" s="67"/>
      <c r="C20" s="12" t="s">
        <v>5</v>
      </c>
      <c r="D20" s="66"/>
      <c r="E20" s="10" t="s">
        <v>47</v>
      </c>
      <c r="F20" s="11" t="s">
        <v>49</v>
      </c>
      <c r="G20" s="180"/>
      <c r="H20" s="181"/>
      <c r="I20" s="182"/>
      <c r="J20" s="186"/>
      <c r="K20" s="187"/>
      <c r="L20" s="187"/>
      <c r="M20" s="187"/>
      <c r="N20" s="187"/>
      <c r="O20" s="188"/>
      <c r="P20" s="308"/>
      <c r="Q20" s="309"/>
      <c r="R20" s="283"/>
      <c r="S20" s="284"/>
      <c r="T20" s="285"/>
      <c r="U20" s="32" t="s">
        <v>43</v>
      </c>
      <c r="V20" s="64"/>
      <c r="W20" s="34" t="s">
        <v>44</v>
      </c>
      <c r="X20" s="35" t="e">
        <f>V19*V20</f>
        <v>#VALUE!</v>
      </c>
    </row>
    <row r="21" spans="1:27" ht="25.5" customHeight="1" x14ac:dyDescent="0.15">
      <c r="A21" s="197"/>
      <c r="B21" s="69" t="s">
        <v>98</v>
      </c>
      <c r="C21" s="14" t="s">
        <v>5</v>
      </c>
      <c r="D21" s="68" t="s">
        <v>84</v>
      </c>
      <c r="E21" s="7" t="s">
        <v>47</v>
      </c>
      <c r="F21" s="8" t="s">
        <v>48</v>
      </c>
      <c r="G21" s="177" t="s">
        <v>90</v>
      </c>
      <c r="H21" s="301"/>
      <c r="I21" s="302"/>
      <c r="J21" s="260" t="s">
        <v>105</v>
      </c>
      <c r="K21" s="261"/>
      <c r="L21" s="261"/>
      <c r="M21" s="261"/>
      <c r="N21" s="261"/>
      <c r="O21" s="291"/>
      <c r="P21" s="271" t="s">
        <v>104</v>
      </c>
      <c r="Q21" s="272"/>
      <c r="R21" s="280" t="s">
        <v>103</v>
      </c>
      <c r="S21" s="281"/>
      <c r="T21" s="282"/>
      <c r="U21" s="28" t="s">
        <v>5</v>
      </c>
      <c r="V21" s="65" t="e">
        <f>IF(B21="","",IF(D21&lt;=D22+1,IF(B21&gt;40,IF(B22&lt;30,B22+63-B21,B22-B21),B22-B21),IF(B21&gt;40,IF(B22&lt;30,B22+63-B21,B22-B21),B22-B21)-1))</f>
        <v>#VALUE!</v>
      </c>
      <c r="W21" s="30" t="s">
        <v>6</v>
      </c>
      <c r="X21" s="36">
        <f>IF(B21="","",IF(IF(D21&lt;D22,D22-D21,D22+(12-D21))+1=12,0,IF(IF(D21&lt;D22,D22-D21,D22+(12-D21))+1=13,1,IF(D21&lt;D22,D22-D21,D22+(12-D21))+1)))</f>
        <v>0</v>
      </c>
      <c r="AA21" s="70"/>
    </row>
    <row r="22" spans="1:27" ht="25.5" customHeight="1" x14ac:dyDescent="0.15">
      <c r="A22" s="197"/>
      <c r="B22" s="67" t="s">
        <v>102</v>
      </c>
      <c r="C22" s="12" t="s">
        <v>5</v>
      </c>
      <c r="D22" s="66" t="s">
        <v>91</v>
      </c>
      <c r="E22" s="10" t="s">
        <v>47</v>
      </c>
      <c r="F22" s="11" t="s">
        <v>49</v>
      </c>
      <c r="G22" s="147"/>
      <c r="H22" s="148"/>
      <c r="I22" s="149"/>
      <c r="J22" s="292"/>
      <c r="K22" s="293"/>
      <c r="L22" s="293"/>
      <c r="M22" s="293"/>
      <c r="N22" s="293"/>
      <c r="O22" s="294"/>
      <c r="P22" s="268"/>
      <c r="Q22" s="273"/>
      <c r="R22" s="283"/>
      <c r="S22" s="284"/>
      <c r="T22" s="285"/>
      <c r="U22" s="32" t="s">
        <v>43</v>
      </c>
      <c r="V22" s="64"/>
      <c r="W22" s="34" t="s">
        <v>44</v>
      </c>
      <c r="X22" s="35" t="e">
        <f>V21*V22</f>
        <v>#VALUE!</v>
      </c>
    </row>
    <row r="23" spans="1:27" ht="25.5" customHeight="1" x14ac:dyDescent="0.15">
      <c r="A23" s="197"/>
      <c r="B23" s="71" t="s">
        <v>92</v>
      </c>
      <c r="C23" s="14" t="s">
        <v>5</v>
      </c>
      <c r="D23" s="68" t="s">
        <v>84</v>
      </c>
      <c r="E23" s="7" t="s">
        <v>47</v>
      </c>
      <c r="F23" s="8" t="s">
        <v>48</v>
      </c>
      <c r="G23" s="177" t="s">
        <v>90</v>
      </c>
      <c r="H23" s="301"/>
      <c r="I23" s="302"/>
      <c r="J23" s="260" t="s">
        <v>101</v>
      </c>
      <c r="K23" s="261"/>
      <c r="L23" s="261"/>
      <c r="M23" s="261"/>
      <c r="N23" s="261"/>
      <c r="O23" s="291"/>
      <c r="P23" s="271" t="s">
        <v>100</v>
      </c>
      <c r="Q23" s="272"/>
      <c r="R23" s="274" t="s">
        <v>99</v>
      </c>
      <c r="S23" s="275"/>
      <c r="T23" s="276"/>
      <c r="U23" s="28" t="s">
        <v>5</v>
      </c>
      <c r="V23" s="65" t="e">
        <f>IF(B23="","",IF(D23&lt;=D24+1,IF(B23&gt;40,IF(B24&lt;30,B24+63-B23,B24-B23),B24-B23),IF(B23&gt;40,IF(B24&lt;30,B24+63-B23,B24-B23),B24-B23)-1))</f>
        <v>#VALUE!</v>
      </c>
      <c r="W23" s="30" t="s">
        <v>6</v>
      </c>
      <c r="X23" s="36">
        <f>IF(B23="","",IF(IF(D23&lt;D24,D24-D23,D24+(12-D23))+1=12,0,IF(IF(D23&lt;D24,D24-D23,D24+(12-D23))+1=13,1,IF(D23&lt;D24,D24-D23,D24+(12-D23))+1)))</f>
        <v>0</v>
      </c>
      <c r="AA23" s="70"/>
    </row>
    <row r="24" spans="1:27" ht="25.5" customHeight="1" x14ac:dyDescent="0.15">
      <c r="A24" s="197"/>
      <c r="B24" s="67" t="s">
        <v>98</v>
      </c>
      <c r="C24" s="12" t="s">
        <v>5</v>
      </c>
      <c r="D24" s="66" t="s">
        <v>91</v>
      </c>
      <c r="E24" s="10" t="s">
        <v>47</v>
      </c>
      <c r="F24" s="11" t="s">
        <v>49</v>
      </c>
      <c r="G24" s="147"/>
      <c r="H24" s="148"/>
      <c r="I24" s="149"/>
      <c r="J24" s="292"/>
      <c r="K24" s="293"/>
      <c r="L24" s="293"/>
      <c r="M24" s="293"/>
      <c r="N24" s="293"/>
      <c r="O24" s="294"/>
      <c r="P24" s="268"/>
      <c r="Q24" s="273"/>
      <c r="R24" s="277"/>
      <c r="S24" s="278"/>
      <c r="T24" s="279"/>
      <c r="U24" s="32" t="s">
        <v>43</v>
      </c>
      <c r="V24" s="64"/>
      <c r="W24" s="34" t="s">
        <v>44</v>
      </c>
      <c r="X24" s="35" t="e">
        <f>V23*V24</f>
        <v>#VALUE!</v>
      </c>
    </row>
    <row r="25" spans="1:27" ht="25.5" customHeight="1" x14ac:dyDescent="0.15">
      <c r="A25" s="197"/>
      <c r="B25" s="69" t="s">
        <v>97</v>
      </c>
      <c r="C25" s="14" t="s">
        <v>5</v>
      </c>
      <c r="D25" s="68" t="s">
        <v>84</v>
      </c>
      <c r="E25" s="7" t="s">
        <v>47</v>
      </c>
      <c r="F25" s="8" t="s">
        <v>48</v>
      </c>
      <c r="G25" s="177" t="s">
        <v>96</v>
      </c>
      <c r="H25" s="301"/>
      <c r="I25" s="302"/>
      <c r="J25" s="260" t="s">
        <v>95</v>
      </c>
      <c r="K25" s="261"/>
      <c r="L25" s="261"/>
      <c r="M25" s="261"/>
      <c r="N25" s="261"/>
      <c r="O25" s="291"/>
      <c r="P25" s="271" t="s">
        <v>94</v>
      </c>
      <c r="Q25" s="272"/>
      <c r="R25" s="274" t="s">
        <v>93</v>
      </c>
      <c r="S25" s="275"/>
      <c r="T25" s="276"/>
      <c r="U25" s="28" t="s">
        <v>5</v>
      </c>
      <c r="V25" s="65" t="e">
        <f>IF(B25="","",IF(D25&lt;=D26+1,IF(B25&gt;40,IF(B26&lt;30,B26+63-B25,B26-B25),B26-B25),IF(B25&gt;40,IF(B26&lt;30,B26+63-B25,B26-B25),B26-B25)-1))</f>
        <v>#VALUE!</v>
      </c>
      <c r="W25" s="30" t="s">
        <v>6</v>
      </c>
      <c r="X25" s="36">
        <f>IF(B25="","",IF(IF(D25&lt;D26,D26-D25,D26+(12-D25))+1=12,0,IF(IF(D25&lt;D26,D26-D25,D26+(12-D25))+1=13,1,IF(D25&lt;D26,D26-D25,D26+(12-D25))+1)))</f>
        <v>0</v>
      </c>
    </row>
    <row r="26" spans="1:27" ht="25.5" customHeight="1" x14ac:dyDescent="0.15">
      <c r="A26" s="197"/>
      <c r="B26" s="67" t="s">
        <v>92</v>
      </c>
      <c r="C26" s="12" t="s">
        <v>5</v>
      </c>
      <c r="D26" s="66" t="s">
        <v>91</v>
      </c>
      <c r="E26" s="10" t="s">
        <v>47</v>
      </c>
      <c r="F26" s="11" t="s">
        <v>49</v>
      </c>
      <c r="G26" s="147"/>
      <c r="H26" s="148"/>
      <c r="I26" s="149"/>
      <c r="J26" s="292"/>
      <c r="K26" s="293"/>
      <c r="L26" s="293"/>
      <c r="M26" s="293"/>
      <c r="N26" s="293"/>
      <c r="O26" s="294"/>
      <c r="P26" s="268"/>
      <c r="Q26" s="273"/>
      <c r="R26" s="277"/>
      <c r="S26" s="278"/>
      <c r="T26" s="279"/>
      <c r="U26" s="32" t="s">
        <v>43</v>
      </c>
      <c r="V26" s="64"/>
      <c r="W26" s="34" t="s">
        <v>44</v>
      </c>
      <c r="X26" s="35" t="e">
        <f>V25*V26</f>
        <v>#VALUE!</v>
      </c>
    </row>
    <row r="27" spans="1:27" ht="25.5" customHeight="1" x14ac:dyDescent="0.15">
      <c r="A27" s="197"/>
      <c r="B27" s="13"/>
      <c r="C27" s="14" t="s">
        <v>5</v>
      </c>
      <c r="D27" s="7"/>
      <c r="E27" s="7" t="s">
        <v>47</v>
      </c>
      <c r="F27" s="8" t="s">
        <v>48</v>
      </c>
      <c r="G27" s="177" t="s">
        <v>90</v>
      </c>
      <c r="H27" s="178"/>
      <c r="I27" s="179"/>
      <c r="J27" s="183" t="s">
        <v>29</v>
      </c>
      <c r="K27" s="184"/>
      <c r="L27" s="184"/>
      <c r="M27" s="184"/>
      <c r="N27" s="184"/>
      <c r="O27" s="185"/>
      <c r="P27" s="168"/>
      <c r="Q27" s="169"/>
      <c r="R27" s="169"/>
      <c r="S27" s="169"/>
      <c r="T27" s="172"/>
      <c r="U27" s="28" t="s">
        <v>5</v>
      </c>
      <c r="V27" s="65" t="str">
        <f>IF(B27="","",IF(D27&lt;=D28+1,IF(B27&gt;40,IF(B28&lt;30,B28+63-B27,B28-B27),B28-B27),IF(B27&gt;40,IF(B28&lt;30,B28+63-B27,B28-B27),B28-B27)-1))</f>
        <v/>
      </c>
      <c r="W27" s="30" t="s">
        <v>6</v>
      </c>
      <c r="X27" s="36" t="str">
        <f>IF(B27="","",IF(IF(D27&lt;D28,D28-D27,D28+(12-D27))+1=12,0,IF(IF(D27&lt;D28,D28-D27,D28+(12-D27))+1=13,1,IF(D27&lt;D28,D28-D27,D28+(12-D27))+1)))</f>
        <v/>
      </c>
    </row>
    <row r="28" spans="1:27" ht="25.5" customHeight="1" x14ac:dyDescent="0.15">
      <c r="A28" s="197"/>
      <c r="B28" s="9"/>
      <c r="C28" s="12" t="s">
        <v>5</v>
      </c>
      <c r="D28" s="10"/>
      <c r="E28" s="10" t="s">
        <v>47</v>
      </c>
      <c r="F28" s="11" t="s">
        <v>49</v>
      </c>
      <c r="G28" s="180"/>
      <c r="H28" s="181"/>
      <c r="I28" s="182"/>
      <c r="J28" s="186"/>
      <c r="K28" s="187"/>
      <c r="L28" s="187"/>
      <c r="M28" s="187"/>
      <c r="N28" s="187"/>
      <c r="O28" s="188"/>
      <c r="P28" s="170"/>
      <c r="Q28" s="171"/>
      <c r="R28" s="171"/>
      <c r="S28" s="171"/>
      <c r="T28" s="173"/>
      <c r="U28" s="32" t="s">
        <v>43</v>
      </c>
      <c r="V28" s="64"/>
      <c r="W28" s="34" t="s">
        <v>44</v>
      </c>
      <c r="X28" s="35" t="e">
        <f>V27*V28</f>
        <v>#VALUE!</v>
      </c>
    </row>
    <row r="29" spans="1:27" ht="25.5" customHeight="1" x14ac:dyDescent="0.15">
      <c r="A29" s="197"/>
      <c r="B29" s="13"/>
      <c r="C29" s="14" t="s">
        <v>5</v>
      </c>
      <c r="D29" s="7"/>
      <c r="E29" s="7" t="s">
        <v>47</v>
      </c>
      <c r="F29" s="8" t="s">
        <v>48</v>
      </c>
      <c r="G29" s="177" t="s">
        <v>90</v>
      </c>
      <c r="H29" s="178"/>
      <c r="I29" s="179"/>
      <c r="J29" s="183" t="s">
        <v>29</v>
      </c>
      <c r="K29" s="184"/>
      <c r="L29" s="184"/>
      <c r="M29" s="184"/>
      <c r="N29" s="184"/>
      <c r="O29" s="185"/>
      <c r="P29" s="168"/>
      <c r="Q29" s="169"/>
      <c r="R29" s="169"/>
      <c r="S29" s="169"/>
      <c r="T29" s="172"/>
      <c r="U29" s="28" t="s">
        <v>5</v>
      </c>
      <c r="V29" s="65" t="str">
        <f>IF(B29="","",IF(D29&lt;=D30+1,IF(B29&gt;40,IF(B30&lt;30,B30+63-B29,B30-B29),B30-B29),IF(B29&gt;40,IF(B30&lt;30,B30+63-B29,B30-B29),B30-B29)-1))</f>
        <v/>
      </c>
      <c r="W29" s="30" t="s">
        <v>6</v>
      </c>
      <c r="X29" s="36" t="str">
        <f>IF(B29="","",IF(IF(D29&lt;D30,D30-D29,D30+(12-D29))+1=12,0,IF(IF(D29&lt;D30,D30-D29,D30+(12-D29))+1=13,1,IF(D29&lt;D30,D30-D29,D30+(12-D29))+1)))</f>
        <v/>
      </c>
    </row>
    <row r="30" spans="1:27" ht="25.5" customHeight="1" x14ac:dyDescent="0.15">
      <c r="A30" s="197"/>
      <c r="B30" s="9"/>
      <c r="C30" s="12" t="s">
        <v>5</v>
      </c>
      <c r="D30" s="10"/>
      <c r="E30" s="10" t="s">
        <v>47</v>
      </c>
      <c r="F30" s="11" t="s">
        <v>49</v>
      </c>
      <c r="G30" s="180"/>
      <c r="H30" s="181"/>
      <c r="I30" s="182"/>
      <c r="J30" s="186"/>
      <c r="K30" s="187"/>
      <c r="L30" s="187"/>
      <c r="M30" s="187"/>
      <c r="N30" s="187"/>
      <c r="O30" s="188"/>
      <c r="P30" s="170"/>
      <c r="Q30" s="171"/>
      <c r="R30" s="171"/>
      <c r="S30" s="171"/>
      <c r="T30" s="173"/>
      <c r="U30" s="32" t="s">
        <v>43</v>
      </c>
      <c r="V30" s="64"/>
      <c r="W30" s="34" t="s">
        <v>44</v>
      </c>
      <c r="X30" s="35" t="e">
        <f>V29*V30</f>
        <v>#VALUE!</v>
      </c>
    </row>
    <row r="31" spans="1:27" ht="25.5" customHeight="1" x14ac:dyDescent="0.15">
      <c r="A31" s="197"/>
      <c r="B31" s="13"/>
      <c r="C31" s="14" t="s">
        <v>5</v>
      </c>
      <c r="D31" s="7"/>
      <c r="E31" s="7" t="s">
        <v>47</v>
      </c>
      <c r="F31" s="8" t="s">
        <v>48</v>
      </c>
      <c r="G31" s="177" t="s">
        <v>90</v>
      </c>
      <c r="H31" s="178"/>
      <c r="I31" s="179"/>
      <c r="J31" s="183" t="s">
        <v>29</v>
      </c>
      <c r="K31" s="184"/>
      <c r="L31" s="184"/>
      <c r="M31" s="184"/>
      <c r="N31" s="184"/>
      <c r="O31" s="185"/>
      <c r="P31" s="168"/>
      <c r="Q31" s="169"/>
      <c r="R31" s="169"/>
      <c r="S31" s="169"/>
      <c r="T31" s="172"/>
      <c r="U31" s="28" t="s">
        <v>5</v>
      </c>
      <c r="V31" s="65" t="str">
        <f>IF(B31="","",IF(D31&lt;=D32+1,IF(B31&gt;40,IF(B32&lt;30,B32+63-B31,B32-B31),B32-B31),IF(B31&gt;40,IF(B32&lt;30,B32+63-B31,B32-B31),B32-B31)-1))</f>
        <v/>
      </c>
      <c r="W31" s="30" t="s">
        <v>6</v>
      </c>
      <c r="X31" s="36" t="str">
        <f>IF(B31="","",IF(IF(D31&lt;D32,D32-D31,D32+(12-D31))+1=12,0,IF(IF(D31&lt;D32,D32-D31,D32+(12-D31))+1=13,1,IF(D31&lt;D32,D32-D31,D32+(12-D31))+1)))</f>
        <v/>
      </c>
    </row>
    <row r="32" spans="1:27" ht="25.5" customHeight="1" x14ac:dyDescent="0.15">
      <c r="A32" s="197"/>
      <c r="B32" s="9"/>
      <c r="C32" s="12" t="s">
        <v>5</v>
      </c>
      <c r="D32" s="10"/>
      <c r="E32" s="10" t="s">
        <v>47</v>
      </c>
      <c r="F32" s="11" t="s">
        <v>49</v>
      </c>
      <c r="G32" s="180"/>
      <c r="H32" s="181"/>
      <c r="I32" s="182"/>
      <c r="J32" s="186"/>
      <c r="K32" s="187"/>
      <c r="L32" s="187"/>
      <c r="M32" s="187"/>
      <c r="N32" s="187"/>
      <c r="O32" s="188"/>
      <c r="P32" s="170"/>
      <c r="Q32" s="171"/>
      <c r="R32" s="171"/>
      <c r="S32" s="171"/>
      <c r="T32" s="173"/>
      <c r="U32" s="32" t="s">
        <v>43</v>
      </c>
      <c r="V32" s="64"/>
      <c r="W32" s="34" t="s">
        <v>44</v>
      </c>
      <c r="X32" s="35" t="e">
        <f>V31*V32</f>
        <v>#VALUE!</v>
      </c>
    </row>
    <row r="33" spans="1:24" ht="25.5" customHeight="1" x14ac:dyDescent="0.15">
      <c r="A33" s="197"/>
      <c r="B33" s="13"/>
      <c r="C33" s="14" t="s">
        <v>5</v>
      </c>
      <c r="D33" s="7"/>
      <c r="E33" s="7" t="s">
        <v>47</v>
      </c>
      <c r="F33" s="8" t="s">
        <v>48</v>
      </c>
      <c r="G33" s="177" t="s">
        <v>90</v>
      </c>
      <c r="H33" s="178"/>
      <c r="I33" s="179"/>
      <c r="J33" s="183" t="s">
        <v>29</v>
      </c>
      <c r="K33" s="184"/>
      <c r="L33" s="184"/>
      <c r="M33" s="184"/>
      <c r="N33" s="184"/>
      <c r="O33" s="185"/>
      <c r="P33" s="168"/>
      <c r="Q33" s="169"/>
      <c r="R33" s="169"/>
      <c r="S33" s="169"/>
      <c r="T33" s="172"/>
      <c r="U33" s="28" t="s">
        <v>5</v>
      </c>
      <c r="V33" s="65" t="str">
        <f>IF(B33="","",IF(D33&lt;=D34+1,IF(B33&gt;40,IF(B34&lt;30,B34+63-B33,B34-B33),B34-B33),IF(B33&gt;40,IF(B34&lt;30,B34+63-B33,B34-B33),B34-B33)-1))</f>
        <v/>
      </c>
      <c r="W33" s="30" t="s">
        <v>6</v>
      </c>
      <c r="X33" s="36" t="str">
        <f>IF(B33="","",IF(IF(D33&lt;D34,D34-D33,D34+(12-D33))+1=12,0,IF(IF(D33&lt;D34,D34-D33,D34+(12-D33))+1=13,1,IF(D33&lt;D34,D34-D33,D34+(12-D33))+1)))</f>
        <v/>
      </c>
    </row>
    <row r="34" spans="1:24" ht="25.5" customHeight="1" x14ac:dyDescent="0.15">
      <c r="A34" s="197"/>
      <c r="B34" s="9"/>
      <c r="C34" s="12" t="s">
        <v>5</v>
      </c>
      <c r="D34" s="10"/>
      <c r="E34" s="10" t="s">
        <v>47</v>
      </c>
      <c r="F34" s="11" t="s">
        <v>49</v>
      </c>
      <c r="G34" s="180"/>
      <c r="H34" s="181"/>
      <c r="I34" s="182"/>
      <c r="J34" s="186"/>
      <c r="K34" s="187"/>
      <c r="L34" s="187"/>
      <c r="M34" s="187"/>
      <c r="N34" s="187"/>
      <c r="O34" s="188"/>
      <c r="P34" s="170"/>
      <c r="Q34" s="171"/>
      <c r="R34" s="171"/>
      <c r="S34" s="171"/>
      <c r="T34" s="173"/>
      <c r="U34" s="32" t="s">
        <v>43</v>
      </c>
      <c r="V34" s="64"/>
      <c r="W34" s="34" t="s">
        <v>44</v>
      </c>
      <c r="X34" s="35" t="e">
        <f>V33*V34</f>
        <v>#VALUE!</v>
      </c>
    </row>
    <row r="35" spans="1:24" ht="20.25" customHeight="1" x14ac:dyDescent="0.15">
      <c r="A35" s="145" t="s">
        <v>89</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6">
    <mergeCell ref="P31:Q32"/>
    <mergeCell ref="P23:Q24"/>
    <mergeCell ref="J33:O34"/>
    <mergeCell ref="P33:Q34"/>
    <mergeCell ref="R33:T34"/>
    <mergeCell ref="R29:T30"/>
    <mergeCell ref="P29:Q30"/>
    <mergeCell ref="P16:Q16"/>
    <mergeCell ref="P19:Q20"/>
    <mergeCell ref="R19:T20"/>
    <mergeCell ref="P17:Q18"/>
    <mergeCell ref="R17:T18"/>
    <mergeCell ref="N1:Q1"/>
    <mergeCell ref="G27:I28"/>
    <mergeCell ref="G23:I24"/>
    <mergeCell ref="J25:O26"/>
    <mergeCell ref="J7:O8"/>
    <mergeCell ref="P10:T10"/>
    <mergeCell ref="P8:T8"/>
    <mergeCell ref="J17:O18"/>
    <mergeCell ref="G25:I26"/>
    <mergeCell ref="G19:I20"/>
    <mergeCell ref="A1:G1"/>
    <mergeCell ref="A13:A15"/>
    <mergeCell ref="A16:A34"/>
    <mergeCell ref="H1:M1"/>
    <mergeCell ref="G21:I22"/>
    <mergeCell ref="R23:T24"/>
    <mergeCell ref="H2:M2"/>
    <mergeCell ref="A4:A12"/>
    <mergeCell ref="B4:F4"/>
    <mergeCell ref="B16:F16"/>
    <mergeCell ref="G31:I32"/>
    <mergeCell ref="J31:O32"/>
    <mergeCell ref="J4:O4"/>
    <mergeCell ref="G4:I4"/>
    <mergeCell ref="G17:I18"/>
    <mergeCell ref="A2:G2"/>
    <mergeCell ref="J23:O24"/>
    <mergeCell ref="J27:O28"/>
    <mergeCell ref="J21:O22"/>
    <mergeCell ref="J29:O30"/>
    <mergeCell ref="L13:T15"/>
    <mergeCell ref="R16:T16"/>
    <mergeCell ref="U4:X4"/>
    <mergeCell ref="U5:X6"/>
    <mergeCell ref="P4:T4"/>
    <mergeCell ref="U7:X8"/>
    <mergeCell ref="G33:I34"/>
    <mergeCell ref="G7:I8"/>
    <mergeCell ref="G9:I10"/>
    <mergeCell ref="R25:T26"/>
    <mergeCell ref="P21:Q22"/>
    <mergeCell ref="R21:T22"/>
    <mergeCell ref="U9:X10"/>
    <mergeCell ref="G5:I6"/>
    <mergeCell ref="P11:T12"/>
    <mergeCell ref="J19:O20"/>
    <mergeCell ref="G16:I16"/>
    <mergeCell ref="J16:O16"/>
    <mergeCell ref="U11:X12"/>
    <mergeCell ref="A35:X35"/>
    <mergeCell ref="G29:I30"/>
    <mergeCell ref="J5:L5"/>
    <mergeCell ref="J6:O6"/>
    <mergeCell ref="J10:O10"/>
    <mergeCell ref="P5:T5"/>
    <mergeCell ref="P6:T6"/>
    <mergeCell ref="G11:I12"/>
    <mergeCell ref="J11:O12"/>
    <mergeCell ref="U13:X14"/>
    <mergeCell ref="P25:Q26"/>
    <mergeCell ref="U16:X16"/>
    <mergeCell ref="R31:T32"/>
    <mergeCell ref="R27:T28"/>
    <mergeCell ref="P27:Q2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申込書①</vt:lpstr>
      <vt:lpstr>申込書②</vt:lpstr>
      <vt:lpstr>申込書③</vt:lpstr>
      <vt:lpstr>記載例_申込書①</vt:lpstr>
      <vt:lpstr>記載例_申込書②</vt:lpstr>
      <vt:lpstr>記載例_申込書①!Print_Area</vt:lpstr>
      <vt:lpstr>記載例_申込書②!Print_Area</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中島　聖子</cp:lastModifiedBy>
  <cp:lastPrinted>2025-12-12T00:46:51Z</cp:lastPrinted>
  <dcterms:created xsi:type="dcterms:W3CDTF">2019-11-11T06:22:18Z</dcterms:created>
  <dcterms:modified xsi:type="dcterms:W3CDTF">2025-12-15T07:36:46Z</dcterms:modified>
</cp:coreProperties>
</file>